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435" windowWidth="20955" windowHeight="10365" tabRatio="855"/>
  </bookViews>
  <sheets>
    <sheet name="Índices" sheetId="4" r:id="rId1"/>
    <sheet name="Licitación 2006-1 SIC" sheetId="1" r:id="rId2"/>
    <sheet name="Licitación 2006-2 SIC" sheetId="5" r:id="rId3"/>
    <sheet name="Licitación 2008-1 SIC" sheetId="6" r:id="rId4"/>
    <sheet name="Licitación 2008-1 SING" sheetId="8" r:id="rId5"/>
    <sheet name="Licitación 2010-1" sheetId="10" r:id="rId6"/>
    <sheet name="Licitación 2012-1 SIC" sheetId="9" r:id="rId7"/>
    <sheet name="Licitación 2013-1 SIC" sheetId="12" r:id="rId8"/>
    <sheet name="Licitación 2013-3 SIC" sheetId="13" r:id="rId9"/>
    <sheet name="Licitación 2013-3-2 SIC" sheetId="14" r:id="rId10"/>
    <sheet name="Licitación 2015-2" sheetId="15" r:id="rId11"/>
  </sheets>
  <externalReferences>
    <externalReference r:id="rId12"/>
    <externalReference r:id="rId13"/>
    <externalReference r:id="rId14"/>
  </externalReferences>
  <definedNames>
    <definedName name="a" localSheetId="7">[1]INDEXACIÓN_Dx!#REF!</definedName>
    <definedName name="a" localSheetId="8">[1]INDEXACIÓN_Dx!#REF!</definedName>
    <definedName name="a">[1]INDEXACIÓN_Dx!#REF!</definedName>
    <definedName name="aa" localSheetId="4">[1]INDEXACIÓN_Dx!#REF!</definedName>
    <definedName name="aa" localSheetId="5">[1]INDEXACIÓN_Dx!#REF!</definedName>
    <definedName name="aa" localSheetId="6">[1]INDEXACIÓN_Dx!#REF!</definedName>
    <definedName name="aa" localSheetId="7">[1]INDEXACIÓN_Dx!#REF!</definedName>
    <definedName name="aa" localSheetId="8">[1]INDEXACIÓN_Dx!#REF!</definedName>
    <definedName name="aa">[1]INDEXACIÓN_Dx!#REF!</definedName>
    <definedName name="basura" localSheetId="4">[2]INDEXACIÓN_Dx!#REF!</definedName>
    <definedName name="basura" localSheetId="5">[2]INDEXACIÓN_Dx!#REF!</definedName>
    <definedName name="basura" localSheetId="6">[2]INDEXACIÓN_Dx!#REF!</definedName>
    <definedName name="basura" localSheetId="7">[2]INDEXACIÓN_Dx!#REF!</definedName>
    <definedName name="basura" localSheetId="8">[2]INDEXACIÓN_Dx!#REF!</definedName>
    <definedName name="basura">[2]INDEXACIÓN_Dx!#REF!</definedName>
    <definedName name="D_D" localSheetId="4">[2]INDEXACIÓN_Dx!#REF!</definedName>
    <definedName name="D_D" localSheetId="5">[2]INDEXACIÓN_Dx!#REF!</definedName>
    <definedName name="D_D" localSheetId="6">[2]INDEXACIÓN_Dx!#REF!</definedName>
    <definedName name="D_D" localSheetId="7">[2]INDEXACIÓN_Dx!#REF!</definedName>
    <definedName name="D_D" localSheetId="8">[2]INDEXACIÓN_Dx!#REF!</definedName>
    <definedName name="D_D">[2]INDEXACIÓN_Dx!#REF!</definedName>
    <definedName name="D_IPC" localSheetId="4">[2]INDEXACIÓN_Dx!#REF!</definedName>
    <definedName name="D_IPC" localSheetId="5">[2]INDEXACIÓN_Dx!#REF!</definedName>
    <definedName name="D_IPC" localSheetId="6">[2]INDEXACIÓN_Dx!#REF!</definedName>
    <definedName name="D_IPC" localSheetId="7">[2]INDEXACIÓN_Dx!#REF!</definedName>
    <definedName name="D_IPC" localSheetId="8">[2]INDEXACIÓN_Dx!#REF!</definedName>
    <definedName name="D_IPC">[2]INDEXACIÓN_Dx!#REF!</definedName>
    <definedName name="D_IPCu" localSheetId="4">[2]INDEXACIÓN_Dx!#REF!</definedName>
    <definedName name="D_IPCu" localSheetId="5">[2]INDEXACIÓN_Dx!#REF!</definedName>
    <definedName name="D_IPCu" localSheetId="6">[2]INDEXACIÓN_Dx!#REF!</definedName>
    <definedName name="D_IPCu" localSheetId="7">[2]INDEXACIÓN_Dx!#REF!</definedName>
    <definedName name="D_IPCu" localSheetId="8">[2]INDEXACIÓN_Dx!#REF!</definedName>
    <definedName name="D_IPCu">[2]INDEXACIÓN_Dx!#REF!</definedName>
    <definedName name="D_IPMN" localSheetId="4">[2]INDEXACIÓN_Dx!#REF!</definedName>
    <definedName name="D_IPMN" localSheetId="5">[2]INDEXACIÓN_Dx!#REF!</definedName>
    <definedName name="D_IPMN" localSheetId="6">[2]INDEXACIÓN_Dx!#REF!</definedName>
    <definedName name="D_IPMN" localSheetId="7">[2]INDEXACIÓN_Dx!#REF!</definedName>
    <definedName name="D_IPMN" localSheetId="8">[2]INDEXACIÓN_Dx!#REF!</definedName>
    <definedName name="D_IPMN">[2]INDEXACIÓN_Dx!#REF!</definedName>
    <definedName name="ww" localSheetId="4">[2]INDEXACIÓN_Dx!#REF!</definedName>
    <definedName name="ww" localSheetId="5">[2]INDEXACIÓN_Dx!#REF!</definedName>
    <definedName name="ww" localSheetId="6">[2]INDEXACIÓN_Dx!#REF!</definedName>
    <definedName name="ww" localSheetId="7">[2]INDEXACIÓN_Dx!#REF!</definedName>
    <definedName name="ww" localSheetId="8">[2]INDEXACIÓN_Dx!#REF!</definedName>
    <definedName name="ww">[2]INDEXACIÓN_Dx!#REF!</definedName>
  </definedNames>
  <calcPr calcId="145621" calcMode="manual"/>
</workbook>
</file>

<file path=xl/calcChain.xml><?xml version="1.0" encoding="utf-8"?>
<calcChain xmlns="http://schemas.openxmlformats.org/spreadsheetml/2006/main">
  <c r="F68" i="12" l="1"/>
  <c r="E68" i="12"/>
  <c r="D68" i="12"/>
  <c r="C68" i="12"/>
  <c r="F67" i="12"/>
  <c r="E67" i="12"/>
  <c r="D67" i="12"/>
  <c r="C67" i="12"/>
  <c r="E68" i="9"/>
  <c r="D68" i="9"/>
  <c r="C68" i="9"/>
  <c r="E67" i="9"/>
  <c r="D67" i="9"/>
  <c r="C67" i="9"/>
  <c r="E68" i="10"/>
  <c r="D68" i="10"/>
  <c r="C68" i="10"/>
  <c r="E67" i="10"/>
  <c r="D67" i="10"/>
  <c r="C67" i="10"/>
  <c r="D68" i="8"/>
  <c r="C68" i="8"/>
  <c r="D67" i="8"/>
  <c r="C67" i="8"/>
  <c r="G92" i="6"/>
  <c r="F92" i="6"/>
  <c r="E92" i="6"/>
  <c r="D92" i="6"/>
  <c r="C92" i="6"/>
  <c r="G91" i="6"/>
  <c r="F91" i="6"/>
  <c r="E91" i="6"/>
  <c r="D91" i="6"/>
  <c r="C91" i="6"/>
  <c r="D92" i="5"/>
  <c r="C92" i="5"/>
  <c r="D91" i="5"/>
  <c r="C91" i="5"/>
  <c r="F92" i="1"/>
  <c r="E92" i="1"/>
  <c r="D92" i="1"/>
  <c r="C92" i="1"/>
  <c r="F91" i="1"/>
  <c r="E91" i="1"/>
  <c r="D91" i="1"/>
  <c r="C91" i="1"/>
</calcChain>
</file>

<file path=xl/sharedStrings.xml><?xml version="1.0" encoding="utf-8"?>
<sst xmlns="http://schemas.openxmlformats.org/spreadsheetml/2006/main" count="650" uniqueCount="41">
  <si>
    <t>PETROLEO DIESEL GRADO B</t>
  </si>
  <si>
    <t>CARBON TERMICO EQ. 7.000 KCAL/KG</t>
  </si>
  <si>
    <t>GAS NATURAL HENRY HUB SPOT</t>
  </si>
  <si>
    <t>CPI</t>
  </si>
  <si>
    <t xml:space="preserve">DIESEL GRADO B - PROM. 3 MESES </t>
  </si>
  <si>
    <t xml:space="preserve">GAS NATURAL HENRY HUB SPOT- PROM. 6 MESES </t>
  </si>
  <si>
    <t xml:space="preserve">CPI - PROM. 4 MESES </t>
  </si>
  <si>
    <t xml:space="preserve">CPI - PROM. 6 MESES </t>
  </si>
  <si>
    <t xml:space="preserve"> CPI - PROM. 9 MESES</t>
  </si>
  <si>
    <t>Costo de Suministro de Corto Plazo- ALTO JAHUEL</t>
  </si>
  <si>
    <t>Costo de Suministro de Corto Plazo- POLPAICO</t>
  </si>
  <si>
    <t>Costo de Suministro de Corto Plazo- QUILLOTA</t>
  </si>
  <si>
    <t>DIESEL</t>
  </si>
  <si>
    <t>CARBÓN</t>
  </si>
  <si>
    <t>GNL</t>
  </si>
  <si>
    <t>DIESEL_3m</t>
  </si>
  <si>
    <t>GNL_6m</t>
  </si>
  <si>
    <t>CPI_4m</t>
  </si>
  <si>
    <t>CPI_6m</t>
  </si>
  <si>
    <t>CPI_9m</t>
  </si>
  <si>
    <t>CSCP-aj</t>
  </si>
  <si>
    <t>CSCP-p</t>
  </si>
  <si>
    <t>CSCP-q</t>
  </si>
  <si>
    <t xml:space="preserve">CPI - PROM. 9 MESES </t>
  </si>
  <si>
    <t>(US$/M3)</t>
  </si>
  <si>
    <t>(US$/TON)</t>
  </si>
  <si>
    <t>(US$/MMBTU)</t>
  </si>
  <si>
    <t>(US$/MWh)</t>
  </si>
  <si>
    <t>MES</t>
  </si>
  <si>
    <t>PARA EFECTOS DE LA EVALUACIÓN DE LAS FÓRMULAS DE INDEXACIÓN DE LOS PRECIOS DE LOS CONTRATOS CORRESPONDIENTES SE HAN CONSIDERADO LOS SIGUIENTES ÍNDICES</t>
  </si>
  <si>
    <r>
      <t xml:space="preserve">Aplicación </t>
    </r>
    <r>
      <rPr>
        <b/>
        <vertAlign val="superscript"/>
        <sz val="10"/>
        <color indexed="9"/>
        <rFont val="Arial"/>
        <family val="2"/>
      </rPr>
      <t>(1)</t>
    </r>
  </si>
  <si>
    <t xml:space="preserve">GAS NATURAL HENRY HUB SPOT- PROM. 4 MESES </t>
  </si>
  <si>
    <t>GNL_4m</t>
  </si>
  <si>
    <t>CRUDO BRENT DTD</t>
  </si>
  <si>
    <t>BRENT</t>
  </si>
  <si>
    <t>CRUDO BRENT DTD - PROM. 6 MESES</t>
  </si>
  <si>
    <t>(US$/BBL)</t>
  </si>
  <si>
    <t>BRENT_6m</t>
  </si>
  <si>
    <t>-</t>
  </si>
  <si>
    <t>Carbón_6m</t>
  </si>
  <si>
    <t>CARBON TERMICO - PROM. 6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</si>
</sst>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#,##0.0"/>
    <numFmt numFmtId="166" formatCode="0.0"/>
    <numFmt numFmtId="167" formatCode="#,##0.000"/>
    <numFmt numFmtId="168" formatCode="_([$€]* #,##0.00_);_([$€]* \(#,##0.00\);_([$€]* &quot;-&quot;??_);_(@_)"/>
    <numFmt numFmtId="169" formatCode="0.000"/>
  </numFmts>
  <fonts count="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Univers"/>
      <family val="2"/>
    </font>
    <font>
      <sz val="11"/>
      <color indexed="8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4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7" borderId="1" applyNumberFormat="0" applyAlignment="0" applyProtection="0"/>
    <xf numFmtId="168" fontId="9" fillId="0" borderId="0" applyFont="0" applyFill="0" applyBorder="0" applyAlignment="0" applyProtection="0"/>
    <xf numFmtId="0" fontId="16" fillId="3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7" fillId="22" borderId="0" applyNumberFormat="0" applyBorder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0" fontId="6" fillId="23" borderId="4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/>
    <xf numFmtId="0" fontId="35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6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6" fillId="0" borderId="0" xfId="0" applyFont="1"/>
    <xf numFmtId="0" fontId="26" fillId="0" borderId="0" xfId="0" applyFont="1" applyAlignment="1">
      <alignment horizontal="centerContinuous" vertical="center" wrapText="1"/>
    </xf>
    <xf numFmtId="0" fontId="26" fillId="0" borderId="0" xfId="0" applyFont="1" applyAlignment="1">
      <alignment horizontal="centerContinuous" vertical="center"/>
    </xf>
    <xf numFmtId="0" fontId="6" fillId="0" borderId="0" xfId="0" applyFont="1" applyBorder="1"/>
    <xf numFmtId="2" fontId="6" fillId="0" borderId="10" xfId="0" applyNumberFormat="1" applyFont="1" applyFill="1" applyBorder="1" applyAlignment="1">
      <alignment horizontal="center" wrapText="1"/>
    </xf>
    <xf numFmtId="2" fontId="6" fillId="0" borderId="11" xfId="0" applyNumberFormat="1" applyFont="1" applyFill="1" applyBorder="1" applyAlignment="1">
      <alignment horizontal="center" wrapText="1"/>
    </xf>
    <xf numFmtId="0" fontId="29" fillId="0" borderId="0" xfId="0" applyFont="1" applyBorder="1"/>
    <xf numFmtId="0" fontId="29" fillId="0" borderId="0" xfId="0" applyFont="1"/>
    <xf numFmtId="0" fontId="6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1" fillId="24" borderId="13" xfId="0" applyFont="1" applyFill="1" applyBorder="1" applyAlignment="1">
      <alignment horizontal="center" wrapText="1"/>
    </xf>
    <xf numFmtId="0" fontId="31" fillId="24" borderId="14" xfId="0" applyFont="1" applyFill="1" applyBorder="1" applyAlignment="1">
      <alignment horizontal="center" wrapText="1"/>
    </xf>
    <xf numFmtId="0" fontId="31" fillId="24" borderId="15" xfId="0" applyFont="1" applyFill="1" applyBorder="1" applyAlignment="1">
      <alignment horizontal="center"/>
    </xf>
    <xf numFmtId="0" fontId="31" fillId="24" borderId="16" xfId="0" applyFont="1" applyFill="1" applyBorder="1" applyAlignment="1">
      <alignment horizontal="center" wrapText="1"/>
    </xf>
    <xf numFmtId="0" fontId="31" fillId="24" borderId="17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7" fontId="27" fillId="0" borderId="10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65" fontId="28" fillId="0" borderId="10" xfId="0" applyNumberFormat="1" applyFont="1" applyFill="1" applyBorder="1" applyAlignment="1">
      <alignment horizontal="center"/>
    </xf>
    <xf numFmtId="165" fontId="28" fillId="0" borderId="12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1" fillId="24" borderId="1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" fontId="26" fillId="0" borderId="19" xfId="0" applyNumberFormat="1" applyFont="1" applyFill="1" applyBorder="1" applyAlignment="1">
      <alignment horizontal="center"/>
    </xf>
    <xf numFmtId="17" fontId="26" fillId="0" borderId="20" xfId="0" applyNumberFormat="1" applyFont="1" applyFill="1" applyBorder="1" applyAlignment="1">
      <alignment horizontal="center"/>
    </xf>
    <xf numFmtId="0" fontId="31" fillId="24" borderId="21" xfId="0" applyFont="1" applyFill="1" applyBorder="1" applyAlignment="1">
      <alignment horizontal="center" wrapText="1"/>
    </xf>
    <xf numFmtId="0" fontId="31" fillId="24" borderId="22" xfId="0" applyFont="1" applyFill="1" applyBorder="1" applyAlignment="1">
      <alignment horizontal="center" wrapText="1"/>
    </xf>
    <xf numFmtId="0" fontId="31" fillId="24" borderId="23" xfId="0" applyFont="1" applyFill="1" applyBorder="1" applyAlignment="1">
      <alignment horizontal="center"/>
    </xf>
    <xf numFmtId="0" fontId="31" fillId="24" borderId="23" xfId="0" applyFont="1" applyFill="1" applyBorder="1" applyAlignment="1">
      <alignment horizontal="center" wrapText="1"/>
    </xf>
    <xf numFmtId="0" fontId="31" fillId="24" borderId="21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1" fillId="24" borderId="23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/>
    </xf>
    <xf numFmtId="0" fontId="32" fillId="25" borderId="25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 wrapText="1"/>
    </xf>
    <xf numFmtId="0" fontId="32" fillId="25" borderId="26" xfId="0" applyFont="1" applyFill="1" applyBorder="1" applyAlignment="1">
      <alignment horizontal="center" wrapText="1"/>
    </xf>
    <xf numFmtId="0" fontId="32" fillId="25" borderId="27" xfId="0" applyFont="1" applyFill="1" applyBorder="1" applyAlignment="1">
      <alignment horizontal="center"/>
    </xf>
    <xf numFmtId="0" fontId="32" fillId="25" borderId="26" xfId="0" applyFont="1" applyFill="1" applyBorder="1" applyAlignment="1">
      <alignment horizontal="center"/>
    </xf>
    <xf numFmtId="0" fontId="32" fillId="25" borderId="27" xfId="0" applyFont="1" applyFill="1" applyBorder="1" applyAlignment="1">
      <alignment horizontal="center" wrapText="1"/>
    </xf>
    <xf numFmtId="0" fontId="31" fillId="0" borderId="0" xfId="0" applyFont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/>
    <xf numFmtId="169" fontId="6" fillId="0" borderId="10" xfId="0" applyNumberFormat="1" applyFont="1" applyBorder="1" applyAlignment="1">
      <alignment horizontal="center"/>
    </xf>
    <xf numFmtId="169" fontId="6" fillId="0" borderId="12" xfId="0" applyNumberFormat="1" applyFont="1" applyBorder="1" applyAlignment="1">
      <alignment horizontal="center"/>
    </xf>
    <xf numFmtId="0" fontId="26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2" fontId="28" fillId="0" borderId="10" xfId="0" applyNumberFormat="1" applyFont="1" applyFill="1" applyBorder="1" applyAlignment="1">
      <alignment horizontal="center" wrapText="1"/>
    </xf>
    <xf numFmtId="169" fontId="28" fillId="0" borderId="12" xfId="0" applyNumberFormat="1" applyFont="1" applyFill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69" fontId="28" fillId="0" borderId="10" xfId="0" applyNumberFormat="1" applyFont="1" applyBorder="1" applyAlignment="1">
      <alignment horizontal="center"/>
    </xf>
    <xf numFmtId="169" fontId="28" fillId="0" borderId="12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31" fillId="24" borderId="30" xfId="0" applyFont="1" applyFill="1" applyBorder="1" applyAlignment="1">
      <alignment horizontal="center"/>
    </xf>
    <xf numFmtId="169" fontId="28" fillId="0" borderId="12" xfId="0" applyNumberFormat="1" applyFont="1" applyFill="1" applyBorder="1" applyAlignment="1">
      <alignment horizontal="center" wrapText="1"/>
    </xf>
    <xf numFmtId="0" fontId="32" fillId="25" borderId="31" xfId="0" applyFont="1" applyFill="1" applyBorder="1" applyAlignment="1">
      <alignment horizontal="center"/>
    </xf>
    <xf numFmtId="17" fontId="26" fillId="0" borderId="3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30" fillId="24" borderId="14" xfId="0" applyFont="1" applyFill="1" applyBorder="1" applyAlignment="1">
      <alignment horizontal="center" wrapText="1"/>
    </xf>
    <xf numFmtId="0" fontId="30" fillId="24" borderId="22" xfId="0" applyFont="1" applyFill="1" applyBorder="1" applyAlignment="1">
      <alignment horizontal="center" wrapText="1"/>
    </xf>
    <xf numFmtId="0" fontId="32" fillId="25" borderId="29" xfId="0" applyFont="1" applyFill="1" applyBorder="1" applyAlignment="1">
      <alignment horizontal="center" wrapText="1"/>
    </xf>
    <xf numFmtId="0" fontId="34" fillId="0" borderId="0" xfId="50" applyBorder="1" applyAlignment="1">
      <alignment horizontal="center"/>
    </xf>
    <xf numFmtId="0" fontId="30" fillId="24" borderId="20" xfId="0" applyFont="1" applyFill="1" applyBorder="1" applyAlignment="1">
      <alignment horizontal="center" vertical="center" wrapText="1"/>
    </xf>
    <xf numFmtId="0" fontId="31" fillId="24" borderId="19" xfId="0" applyFont="1" applyFill="1" applyBorder="1" applyAlignment="1">
      <alignment horizontal="center" wrapText="1"/>
    </xf>
    <xf numFmtId="0" fontId="32" fillId="25" borderId="25" xfId="0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0" fillId="0" borderId="19" xfId="0" applyNumberFormat="1" applyBorder="1" applyAlignment="1">
      <alignment horizontal="center"/>
    </xf>
    <xf numFmtId="0" fontId="30" fillId="24" borderId="34" xfId="0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wrapText="1"/>
    </xf>
    <xf numFmtId="0" fontId="32" fillId="25" borderId="35" xfId="0" applyFont="1" applyFill="1" applyBorder="1" applyAlignment="1">
      <alignment horizontal="center" wrapText="1"/>
    </xf>
    <xf numFmtId="2" fontId="28" fillId="0" borderId="34" xfId="0" applyNumberFormat="1" applyFont="1" applyFill="1" applyBorder="1" applyAlignment="1">
      <alignment horizontal="center" wrapText="1"/>
    </xf>
    <xf numFmtId="2" fontId="28" fillId="0" borderId="32" xfId="0" applyNumberFormat="1" applyFont="1" applyFill="1" applyBorder="1" applyAlignment="1">
      <alignment horizontal="center" wrapText="1"/>
    </xf>
    <xf numFmtId="0" fontId="31" fillId="24" borderId="37" xfId="0" applyFont="1" applyFill="1" applyBorder="1" applyAlignment="1">
      <alignment horizontal="center" wrapText="1"/>
    </xf>
    <xf numFmtId="0" fontId="32" fillId="25" borderId="38" xfId="0" applyFont="1" applyFill="1" applyBorder="1" applyAlignment="1">
      <alignment horizontal="center" wrapText="1"/>
    </xf>
    <xf numFmtId="2" fontId="28" fillId="0" borderId="20" xfId="0" applyNumberFormat="1" applyFont="1" applyFill="1" applyBorder="1" applyAlignment="1">
      <alignment horizontal="center" wrapText="1"/>
    </xf>
    <xf numFmtId="2" fontId="28" fillId="0" borderId="19" xfId="0" applyNumberFormat="1" applyFont="1" applyFill="1" applyBorder="1" applyAlignment="1">
      <alignment horizontal="center" wrapText="1"/>
    </xf>
    <xf numFmtId="0" fontId="30" fillId="24" borderId="39" xfId="0" applyFont="1" applyFill="1" applyBorder="1" applyAlignment="1">
      <alignment horizontal="center" vertical="center" wrapText="1"/>
    </xf>
    <xf numFmtId="0" fontId="32" fillId="25" borderId="40" xfId="0" applyFont="1" applyFill="1" applyBorder="1" applyAlignment="1">
      <alignment horizontal="center" wrapText="1"/>
    </xf>
    <xf numFmtId="2" fontId="28" fillId="0" borderId="39" xfId="0" applyNumberFormat="1" applyFont="1" applyFill="1" applyBorder="1" applyAlignment="1">
      <alignment horizontal="center" wrapText="1"/>
    </xf>
    <xf numFmtId="2" fontId="28" fillId="0" borderId="0" xfId="0" applyNumberFormat="1" applyFont="1" applyFill="1" applyBorder="1" applyAlignment="1">
      <alignment horizontal="center" wrapText="1"/>
    </xf>
    <xf numFmtId="0" fontId="31" fillId="24" borderId="37" xfId="0" applyFont="1" applyFill="1" applyBorder="1" applyAlignment="1">
      <alignment horizontal="center"/>
    </xf>
    <xf numFmtId="0" fontId="32" fillId="25" borderId="38" xfId="0" applyFont="1" applyFill="1" applyBorder="1" applyAlignment="1">
      <alignment horizontal="center"/>
    </xf>
    <xf numFmtId="169" fontId="28" fillId="0" borderId="20" xfId="0" applyNumberFormat="1" applyFont="1" applyFill="1" applyBorder="1" applyAlignment="1">
      <alignment horizontal="center"/>
    </xf>
    <xf numFmtId="169" fontId="28" fillId="0" borderId="19" xfId="0" applyNumberFormat="1" applyFont="1" applyFill="1" applyBorder="1" applyAlignment="1">
      <alignment horizontal="center"/>
    </xf>
    <xf numFmtId="0" fontId="30" fillId="24" borderId="41" xfId="0" applyFont="1" applyFill="1" applyBorder="1" applyAlignment="1">
      <alignment horizontal="center" vertical="center" wrapText="1"/>
    </xf>
    <xf numFmtId="0" fontId="32" fillId="25" borderId="42" xfId="0" applyFont="1" applyFill="1" applyBorder="1" applyAlignment="1">
      <alignment horizontal="center"/>
    </xf>
    <xf numFmtId="169" fontId="28" fillId="0" borderId="41" xfId="0" applyNumberFormat="1" applyFont="1" applyFill="1" applyBorder="1" applyAlignment="1">
      <alignment horizontal="center"/>
    </xf>
    <xf numFmtId="169" fontId="28" fillId="0" borderId="30" xfId="0" applyNumberFormat="1" applyFont="1" applyFill="1" applyBorder="1" applyAlignment="1">
      <alignment horizontal="center"/>
    </xf>
    <xf numFmtId="169" fontId="28" fillId="0" borderId="30" xfId="0" applyNumberFormat="1" applyFont="1" applyFill="1" applyBorder="1" applyAlignment="1">
      <alignment horizontal="center" wrapText="1"/>
    </xf>
    <xf numFmtId="166" fontId="28" fillId="0" borderId="39" xfId="0" applyNumberFormat="1" applyFont="1" applyFill="1" applyBorder="1" applyAlignment="1">
      <alignment horizontal="center" wrapText="1"/>
    </xf>
    <xf numFmtId="166" fontId="28" fillId="0" borderId="0" xfId="0" applyNumberFormat="1" applyFont="1" applyFill="1" applyBorder="1" applyAlignment="1">
      <alignment horizontal="center" wrapText="1"/>
    </xf>
    <xf numFmtId="169" fontId="28" fillId="0" borderId="20" xfId="0" applyNumberFormat="1" applyFont="1" applyFill="1" applyBorder="1" applyAlignment="1">
      <alignment horizontal="center" wrapText="1"/>
    </xf>
    <xf numFmtId="169" fontId="28" fillId="0" borderId="19" xfId="0" applyNumberFormat="1" applyFont="1" applyFill="1" applyBorder="1" applyAlignment="1">
      <alignment horizontal="center" wrapText="1"/>
    </xf>
    <xf numFmtId="0" fontId="32" fillId="25" borderId="43" xfId="0" applyFont="1" applyFill="1" applyBorder="1" applyAlignment="1">
      <alignment horizontal="center"/>
    </xf>
    <xf numFmtId="166" fontId="28" fillId="0" borderId="41" xfId="0" applyNumberFormat="1" applyFont="1" applyFill="1" applyBorder="1" applyAlignment="1">
      <alignment horizontal="center"/>
    </xf>
    <xf numFmtId="166" fontId="28" fillId="0" borderId="30" xfId="0" applyNumberFormat="1" applyFont="1" applyFill="1" applyBorder="1" applyAlignment="1">
      <alignment horizontal="center"/>
    </xf>
    <xf numFmtId="166" fontId="28" fillId="0" borderId="20" xfId="0" applyNumberFormat="1" applyFont="1" applyFill="1" applyBorder="1" applyAlignment="1">
      <alignment horizontal="center"/>
    </xf>
    <xf numFmtId="166" fontId="28" fillId="0" borderId="19" xfId="0" applyNumberFormat="1" applyFont="1" applyFill="1" applyBorder="1" applyAlignment="1">
      <alignment horizontal="center"/>
    </xf>
    <xf numFmtId="0" fontId="31" fillId="24" borderId="41" xfId="0" applyFont="1" applyFill="1" applyBorder="1" applyAlignment="1">
      <alignment horizontal="center" wrapText="1"/>
    </xf>
    <xf numFmtId="0" fontId="32" fillId="25" borderId="44" xfId="0" applyFont="1" applyFill="1" applyBorder="1" applyAlignment="1">
      <alignment horizontal="center" wrapText="1"/>
    </xf>
    <xf numFmtId="0" fontId="31" fillId="24" borderId="20" xfId="0" applyFont="1" applyFill="1" applyBorder="1" applyAlignment="1">
      <alignment horizontal="center" wrapText="1"/>
    </xf>
    <xf numFmtId="0" fontId="32" fillId="25" borderId="45" xfId="0" applyFont="1" applyFill="1" applyBorder="1" applyAlignment="1">
      <alignment horizontal="center" wrapText="1"/>
    </xf>
    <xf numFmtId="0" fontId="31" fillId="24" borderId="28" xfId="0" applyFont="1" applyFill="1" applyBorder="1" applyAlignment="1">
      <alignment horizontal="center" wrapText="1"/>
    </xf>
    <xf numFmtId="0" fontId="30" fillId="24" borderId="33" xfId="0" applyFont="1" applyFill="1" applyBorder="1" applyAlignment="1">
      <alignment horizontal="center" wrapText="1"/>
    </xf>
    <xf numFmtId="0" fontId="32" fillId="25" borderId="44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0" fillId="24" borderId="20" xfId="0" applyFont="1" applyFill="1" applyBorder="1" applyAlignment="1">
      <alignment horizontal="center" wrapText="1"/>
    </xf>
    <xf numFmtId="0" fontId="31" fillId="24" borderId="34" xfId="0" applyFont="1" applyFill="1" applyBorder="1" applyAlignment="1">
      <alignment horizontal="center" wrapText="1"/>
    </xf>
    <xf numFmtId="0" fontId="32" fillId="25" borderId="46" xfId="0" applyFont="1" applyFill="1" applyBorder="1" applyAlignment="1">
      <alignment horizontal="center" wrapText="1"/>
    </xf>
    <xf numFmtId="2" fontId="6" fillId="0" borderId="36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0" fillId="0" borderId="0" xfId="0" applyNumberFormat="1"/>
    <xf numFmtId="0" fontId="26" fillId="0" borderId="0" xfId="0" applyFont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169" fontId="6" fillId="0" borderId="19" xfId="0" applyNumberFormat="1" applyFont="1" applyFill="1" applyBorder="1" applyAlignment="1">
      <alignment horizontal="center"/>
    </xf>
    <xf numFmtId="169" fontId="6" fillId="0" borderId="30" xfId="0" applyNumberFormat="1" applyFont="1" applyFill="1" applyBorder="1" applyAlignment="1">
      <alignment horizontal="center" wrapText="1"/>
    </xf>
    <xf numFmtId="169" fontId="6" fillId="0" borderId="19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center" wrapText="1"/>
    </xf>
    <xf numFmtId="166" fontId="6" fillId="0" borderId="19" xfId="0" applyNumberFormat="1" applyFont="1" applyFill="1" applyBorder="1" applyAlignment="1">
      <alignment horizontal="center"/>
    </xf>
    <xf numFmtId="166" fontId="6" fillId="0" borderId="30" xfId="0" applyNumberFormat="1" applyFont="1" applyFill="1" applyBorder="1" applyAlignment="1">
      <alignment horizontal="center"/>
    </xf>
    <xf numFmtId="169" fontId="6" fillId="0" borderId="12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30" fillId="24" borderId="41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30" fillId="24" borderId="37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center" wrapText="1"/>
    </xf>
    <xf numFmtId="0" fontId="30" fillId="24" borderId="37" xfId="0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</cellXfs>
  <cellStyles count="6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A3 297 x 420 mm" xfId="19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Euro" xfId="32"/>
    <cellStyle name="Hipervínculo" xfId="50" builtinId="8"/>
    <cellStyle name="Incorrecto" xfId="33" builtinId="27" customBuiltin="1"/>
    <cellStyle name="Millares 2" xfId="34"/>
    <cellStyle name="Millares 3" xfId="35"/>
    <cellStyle name="Neutral" xfId="36" builtinId="28" customBuiltin="1"/>
    <cellStyle name="Normal" xfId="0" builtinId="0"/>
    <cellStyle name="Normal 2" xfId="54"/>
    <cellStyle name="Normal 2 2" xfId="51"/>
    <cellStyle name="Normal 2 3" xfId="56"/>
    <cellStyle name="Normal 2 3 2" xfId="58"/>
    <cellStyle name="Normal 2 3 3" xfId="61"/>
    <cellStyle name="Normal 2 3 4" xfId="63"/>
    <cellStyle name="Normal 2 4" xfId="55"/>
    <cellStyle name="Normal 2 5" xfId="57"/>
    <cellStyle name="Normal 2 6" xfId="60"/>
    <cellStyle name="Normal 2 7" xfId="62"/>
    <cellStyle name="Normal 3" xfId="59"/>
    <cellStyle name="Normal 3 2" xfId="53"/>
    <cellStyle name="Normal 6" xfId="52"/>
    <cellStyle name="Notas" xfId="37" builtinId="10" customBuiltin="1"/>
    <cellStyle name="Notas 2" xfId="38"/>
    <cellStyle name="Notas 3" xfId="39"/>
    <cellStyle name="Porcentual 2" xfId="40"/>
    <cellStyle name="Porcentual 3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1" xfId="46" builtinId="16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rfas\Cuenta%20Cliente%20Final%2009021316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_serrano_r\06_Precio%20Nudo%20LP\Users\Mart&#237;n%20y%20Paty\AppData\Local\Microsoft\Windows\Temporary%20Internet%20Files\Low\Content.IE5\7KOHJIJS\Tarfas\Cuenta%20Cliente%20Final%2009021316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indices_pre_publicaci&#243;n_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ACIÓN_Dx"/>
      <sheetName val="Dx_X_ATip_X_SIST"/>
      <sheetName val="Dx_X_Emp"/>
      <sheetName val="PNUDO"/>
      <sheetName val="Stx"/>
      <sheetName val="Cargos_Dx"/>
      <sheetName val="COMUN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INDEXACIÓN_Dx"/>
      <sheetName val="Dx_X_ATip_X_SIST"/>
      <sheetName val="Dx_X_Emp"/>
      <sheetName val="PNUDO"/>
      <sheetName val="Stx"/>
      <sheetName val="Cargos_Dx"/>
      <sheetName val="COMUNAS"/>
      <sheetName val="RESU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"/>
      <sheetName val="Licitación 2006-1 SIC"/>
      <sheetName val="Licitación 2006-2 SIC"/>
      <sheetName val="Licitación 2008-1 SIC"/>
      <sheetName val="Licitación 2008-1 SING"/>
      <sheetName val="Licitación 2010-1"/>
      <sheetName val="Licitación 2012-1 SIC"/>
      <sheetName val="Licitación 2013-1 SIC"/>
      <sheetName val="Licitación 2013-3 SIC"/>
      <sheetName val="Licitación 2013-3-2 SIC"/>
      <sheetName val="Licitación 2015-2"/>
    </sheetNames>
    <sheetDataSet>
      <sheetData sheetId="0">
        <row r="146">
          <cell r="G146">
            <v>241.72900000000001</v>
          </cell>
          <cell r="I146">
            <v>2.66</v>
          </cell>
          <cell r="J146">
            <v>2.87</v>
          </cell>
          <cell r="K146">
            <v>47.06</v>
          </cell>
          <cell r="L146">
            <v>76.42</v>
          </cell>
          <cell r="M146">
            <v>241.15899999999999</v>
          </cell>
          <cell r="N146">
            <v>240.98</v>
          </cell>
          <cell r="O146">
            <v>240.04300000000001</v>
          </cell>
        </row>
        <row r="147">
          <cell r="D147">
            <v>90.5</v>
          </cell>
          <cell r="E147">
            <v>2.5213636363636365</v>
          </cell>
          <cell r="G147">
            <v>241.35300000000001</v>
          </cell>
          <cell r="H147">
            <v>412.07</v>
          </cell>
          <cell r="I147">
            <v>2.76</v>
          </cell>
          <cell r="J147">
            <v>2.81</v>
          </cell>
          <cell r="K147">
            <v>46.78</v>
          </cell>
          <cell r="L147">
            <v>78.69</v>
          </cell>
          <cell r="M147">
            <v>241.34</v>
          </cell>
          <cell r="N147">
            <v>241.16800000000001</v>
          </cell>
          <cell r="O147">
            <v>240.51400000000001</v>
          </cell>
          <cell r="P147" t="str">
            <v>-</v>
          </cell>
          <cell r="Q147" t="str">
            <v>-</v>
          </cell>
          <cell r="R147" t="str">
            <v>-</v>
          </cell>
        </row>
        <row r="148">
          <cell r="C148">
            <v>436.13</v>
          </cell>
          <cell r="D148">
            <v>116.5</v>
          </cell>
          <cell r="E148">
            <v>3.5822727272727279</v>
          </cell>
          <cell r="H148">
            <v>423.72</v>
          </cell>
          <cell r="P148" t="str">
            <v>-</v>
          </cell>
          <cell r="Q148" t="str">
            <v>-</v>
          </cell>
          <cell r="R148" t="str">
            <v>-</v>
          </cell>
        </row>
        <row r="149">
          <cell r="C149">
            <v>465.44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3"/>
  </sheetPr>
  <dimension ref="B1:Z180"/>
  <sheetViews>
    <sheetView showGridLines="0" tabSelected="1" workbookViewId="0">
      <pane xSplit="2" ySplit="4" topLeftCell="C116" activePane="bottomRight" state="frozen"/>
      <selection activeCell="B22" sqref="B22:F24"/>
      <selection pane="topRight" activeCell="B22" sqref="B22:F24"/>
      <selection pane="bottomLeft" activeCell="B22" sqref="B22:F24"/>
      <selection pane="bottomRight" activeCell="I155" sqref="I155"/>
    </sheetView>
  </sheetViews>
  <sheetFormatPr baseColWidth="10" defaultRowHeight="12.75"/>
  <cols>
    <col min="1" max="1" width="4.140625" style="9" customWidth="1"/>
    <col min="2" max="2" width="10.5703125" style="58" customWidth="1"/>
    <col min="3" max="3" width="13.28515625" style="18" customWidth="1"/>
    <col min="4" max="4" width="16.28515625" style="18" customWidth="1"/>
    <col min="5" max="6" width="13.85546875" style="18" customWidth="1"/>
    <col min="7" max="7" width="10.5703125" style="9" bestFit="1" customWidth="1"/>
    <col min="8" max="8" width="14.42578125" style="9" customWidth="1"/>
    <col min="9" max="12" width="14.85546875" style="9" customWidth="1"/>
    <col min="13" max="13" width="12.140625" style="9" customWidth="1"/>
    <col min="14" max="14" width="12.5703125" style="9" customWidth="1"/>
    <col min="15" max="15" width="12.85546875" style="9" customWidth="1"/>
    <col min="16" max="16" width="14.5703125" style="9" customWidth="1"/>
    <col min="17" max="17" width="14.28515625" style="9" customWidth="1"/>
    <col min="18" max="18" width="14" style="9" customWidth="1"/>
    <col min="19" max="21" width="7" style="11" bestFit="1" customWidth="1"/>
    <col min="22" max="26" width="11.42578125" style="11"/>
    <col min="27" max="16384" width="11.42578125" style="9"/>
  </cols>
  <sheetData>
    <row r="1" spans="2:26" ht="13.5" thickBot="1"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</row>
    <row r="2" spans="2:26" s="41" customFormat="1" ht="45">
      <c r="B2" s="59"/>
      <c r="C2" s="44" t="s">
        <v>0</v>
      </c>
      <c r="D2" s="45" t="s">
        <v>1</v>
      </c>
      <c r="E2" s="45" t="s">
        <v>2</v>
      </c>
      <c r="F2" s="45" t="s">
        <v>33</v>
      </c>
      <c r="G2" s="46" t="s">
        <v>3</v>
      </c>
      <c r="H2" s="44" t="s">
        <v>4</v>
      </c>
      <c r="I2" s="45" t="s">
        <v>5</v>
      </c>
      <c r="J2" s="45" t="s">
        <v>31</v>
      </c>
      <c r="K2" s="45" t="s">
        <v>35</v>
      </c>
      <c r="L2" s="83" t="s">
        <v>40</v>
      </c>
      <c r="M2" s="45" t="s">
        <v>6</v>
      </c>
      <c r="N2" s="45" t="s">
        <v>7</v>
      </c>
      <c r="O2" s="47" t="s">
        <v>8</v>
      </c>
      <c r="P2" s="48" t="s">
        <v>9</v>
      </c>
      <c r="Q2" s="49" t="s">
        <v>10</v>
      </c>
      <c r="R2" s="50" t="s">
        <v>11</v>
      </c>
      <c r="S2" s="15"/>
      <c r="T2" s="40"/>
      <c r="U2" s="40"/>
      <c r="V2" s="40"/>
      <c r="W2" s="40"/>
      <c r="X2" s="40"/>
      <c r="Y2" s="40"/>
      <c r="Z2" s="40"/>
    </row>
    <row r="3" spans="2:26" s="41" customFormat="1" ht="13.5" thickBot="1">
      <c r="B3" s="60"/>
      <c r="C3" s="20" t="s">
        <v>24</v>
      </c>
      <c r="D3" s="21" t="s">
        <v>25</v>
      </c>
      <c r="E3" s="21" t="s">
        <v>26</v>
      </c>
      <c r="F3" s="82" t="s">
        <v>36</v>
      </c>
      <c r="G3" s="22"/>
      <c r="H3" s="21" t="s">
        <v>26</v>
      </c>
      <c r="I3" s="21" t="s">
        <v>26</v>
      </c>
      <c r="J3" s="21" t="s">
        <v>26</v>
      </c>
      <c r="K3" s="82" t="s">
        <v>36</v>
      </c>
      <c r="L3" s="21" t="s">
        <v>25</v>
      </c>
      <c r="M3" s="38"/>
      <c r="N3" s="38"/>
      <c r="O3" s="24"/>
      <c r="P3" s="51" t="s">
        <v>27</v>
      </c>
      <c r="Q3" s="38" t="s">
        <v>27</v>
      </c>
      <c r="R3" s="24" t="s">
        <v>27</v>
      </c>
      <c r="S3" s="39"/>
      <c r="T3" s="40"/>
      <c r="U3" s="40"/>
      <c r="V3" s="40"/>
      <c r="W3" s="40"/>
      <c r="X3" s="40"/>
      <c r="Y3" s="40"/>
      <c r="Z3" s="40"/>
    </row>
    <row r="4" spans="2:26" s="37" customFormat="1" ht="13.5" thickBot="1">
      <c r="B4" s="52" t="s">
        <v>28</v>
      </c>
      <c r="C4" s="53" t="s">
        <v>12</v>
      </c>
      <c r="D4" s="54" t="s">
        <v>13</v>
      </c>
      <c r="E4" s="54" t="s">
        <v>14</v>
      </c>
      <c r="F4" s="54" t="s">
        <v>34</v>
      </c>
      <c r="G4" s="55" t="s">
        <v>3</v>
      </c>
      <c r="H4" s="53" t="s">
        <v>15</v>
      </c>
      <c r="I4" s="54" t="s">
        <v>16</v>
      </c>
      <c r="J4" s="54" t="s">
        <v>32</v>
      </c>
      <c r="K4" s="54" t="s">
        <v>37</v>
      </c>
      <c r="L4" s="54" t="s">
        <v>39</v>
      </c>
      <c r="M4" s="54" t="s">
        <v>17</v>
      </c>
      <c r="N4" s="56" t="s">
        <v>18</v>
      </c>
      <c r="O4" s="55" t="s">
        <v>19</v>
      </c>
      <c r="P4" s="53" t="s">
        <v>20</v>
      </c>
      <c r="Q4" s="54" t="s">
        <v>21</v>
      </c>
      <c r="R4" s="57" t="s">
        <v>22</v>
      </c>
      <c r="S4" s="36"/>
      <c r="T4" s="36"/>
      <c r="U4" s="36"/>
      <c r="V4" s="36"/>
      <c r="W4" s="36"/>
      <c r="X4" s="36"/>
      <c r="Y4" s="36"/>
      <c r="Z4" s="36"/>
    </row>
    <row r="5" spans="2:26">
      <c r="B5" s="42">
        <v>38353</v>
      </c>
      <c r="C5" s="6">
        <v>374.85</v>
      </c>
      <c r="D5" s="5">
        <v>94.65</v>
      </c>
      <c r="E5" s="5">
        <v>6.13</v>
      </c>
      <c r="F5" s="5">
        <v>44.23</v>
      </c>
      <c r="G5" s="16">
        <v>190.7</v>
      </c>
      <c r="H5" s="25"/>
      <c r="I5" s="26"/>
      <c r="J5" s="26"/>
      <c r="K5" s="26"/>
      <c r="L5" s="26"/>
      <c r="M5" s="26"/>
      <c r="N5" s="26"/>
      <c r="O5" s="27"/>
      <c r="P5" s="25"/>
      <c r="Q5" s="26"/>
      <c r="R5" s="27"/>
    </row>
    <row r="6" spans="2:26">
      <c r="B6" s="42">
        <v>38384</v>
      </c>
      <c r="C6" s="6">
        <v>382.43</v>
      </c>
      <c r="D6" s="5">
        <v>94.95</v>
      </c>
      <c r="E6" s="5">
        <v>6.13</v>
      </c>
      <c r="F6" s="5">
        <v>45.37</v>
      </c>
      <c r="G6" s="16">
        <v>191.8</v>
      </c>
      <c r="H6" s="25"/>
      <c r="I6" s="26"/>
      <c r="J6" s="26"/>
      <c r="K6" s="26"/>
      <c r="L6" s="26"/>
      <c r="M6" s="26"/>
      <c r="N6" s="26"/>
      <c r="O6" s="27"/>
      <c r="P6" s="25"/>
      <c r="Q6" s="26"/>
      <c r="R6" s="27"/>
    </row>
    <row r="7" spans="2:26">
      <c r="B7" s="42">
        <v>38412</v>
      </c>
      <c r="C7" s="6">
        <v>423.33</v>
      </c>
      <c r="D7" s="5">
        <v>93.72</v>
      </c>
      <c r="E7" s="5">
        <v>6.92</v>
      </c>
      <c r="F7" s="5">
        <v>52.89</v>
      </c>
      <c r="G7" s="16">
        <v>193.3</v>
      </c>
      <c r="H7" s="28">
        <v>393.54</v>
      </c>
      <c r="I7" s="26"/>
      <c r="J7" s="26"/>
      <c r="K7" s="26"/>
      <c r="L7" s="26"/>
      <c r="M7" s="26"/>
      <c r="N7" s="26"/>
      <c r="O7" s="27"/>
      <c r="P7" s="25"/>
      <c r="Q7" s="26"/>
      <c r="R7" s="27"/>
    </row>
    <row r="8" spans="2:26">
      <c r="B8" s="42">
        <v>38443</v>
      </c>
      <c r="C8" s="6">
        <v>455.07</v>
      </c>
      <c r="D8" s="5">
        <v>89.39</v>
      </c>
      <c r="E8" s="5">
        <v>7.2</v>
      </c>
      <c r="F8" s="5">
        <v>51.82</v>
      </c>
      <c r="G8" s="16">
        <v>194.6</v>
      </c>
      <c r="H8" s="28">
        <v>420.28</v>
      </c>
      <c r="I8" s="26"/>
      <c r="J8" s="26"/>
      <c r="K8" s="26"/>
      <c r="L8" s="26"/>
      <c r="M8" s="61">
        <v>192.6</v>
      </c>
      <c r="N8" s="61"/>
      <c r="O8" s="62"/>
      <c r="P8" s="25"/>
      <c r="Q8" s="26"/>
      <c r="R8" s="27"/>
    </row>
    <row r="9" spans="2:26">
      <c r="B9" s="42">
        <v>38473</v>
      </c>
      <c r="C9" s="6">
        <v>420.02</v>
      </c>
      <c r="D9" s="5">
        <v>89.05</v>
      </c>
      <c r="E9" s="5">
        <v>6.49</v>
      </c>
      <c r="F9" s="5">
        <v>48.6</v>
      </c>
      <c r="G9" s="16">
        <v>194.4</v>
      </c>
      <c r="H9" s="28">
        <v>432.81</v>
      </c>
      <c r="I9" s="26"/>
      <c r="J9" s="26"/>
      <c r="K9" s="26"/>
      <c r="L9" s="26"/>
      <c r="M9" s="61">
        <v>193.52500000000001</v>
      </c>
      <c r="N9" s="61"/>
      <c r="O9" s="62"/>
      <c r="P9" s="25"/>
      <c r="Q9" s="26"/>
      <c r="R9" s="27"/>
    </row>
    <row r="10" spans="2:26">
      <c r="B10" s="42">
        <v>38504</v>
      </c>
      <c r="C10" s="6">
        <v>432.44</v>
      </c>
      <c r="D10" s="5">
        <v>87.23</v>
      </c>
      <c r="E10" s="5">
        <v>7.16</v>
      </c>
      <c r="F10" s="5">
        <v>54.43</v>
      </c>
      <c r="G10" s="16">
        <v>194.5</v>
      </c>
      <c r="H10" s="28">
        <v>435.84</v>
      </c>
      <c r="I10" s="29">
        <v>6.67</v>
      </c>
      <c r="J10" s="29">
        <v>6.94</v>
      </c>
      <c r="K10" s="29">
        <v>49.56</v>
      </c>
      <c r="L10" s="29"/>
      <c r="M10" s="61">
        <v>194.2</v>
      </c>
      <c r="N10" s="61">
        <v>193.21700000000001</v>
      </c>
      <c r="O10" s="62"/>
      <c r="P10" s="25"/>
      <c r="Q10" s="26"/>
      <c r="R10" s="27"/>
    </row>
    <row r="11" spans="2:26">
      <c r="B11" s="42">
        <v>38534</v>
      </c>
      <c r="C11" s="6">
        <v>480.66</v>
      </c>
      <c r="D11" s="5">
        <v>83.89</v>
      </c>
      <c r="E11" s="5">
        <v>7.64</v>
      </c>
      <c r="F11" s="5">
        <v>57.58</v>
      </c>
      <c r="G11" s="16">
        <v>195.4</v>
      </c>
      <c r="H11" s="28">
        <v>444.37</v>
      </c>
      <c r="I11" s="29">
        <v>6.92</v>
      </c>
      <c r="J11" s="29">
        <v>7.12</v>
      </c>
      <c r="K11" s="29">
        <v>51.78</v>
      </c>
      <c r="L11" s="29"/>
      <c r="M11" s="61">
        <v>194.72499999999999</v>
      </c>
      <c r="N11" s="61">
        <v>194</v>
      </c>
      <c r="O11" s="62"/>
      <c r="P11" s="25"/>
      <c r="Q11" s="26"/>
      <c r="R11" s="27"/>
    </row>
    <row r="12" spans="2:26">
      <c r="B12" s="42">
        <v>38565</v>
      </c>
      <c r="C12" s="6">
        <v>486.42</v>
      </c>
      <c r="D12" s="5">
        <v>83.03</v>
      </c>
      <c r="E12" s="5">
        <v>9.4600000000000009</v>
      </c>
      <c r="F12" s="5">
        <v>64.12</v>
      </c>
      <c r="G12" s="16">
        <v>196.4</v>
      </c>
      <c r="H12" s="28">
        <v>466.51</v>
      </c>
      <c r="I12" s="29">
        <v>7.48</v>
      </c>
      <c r="J12" s="29">
        <v>7.69</v>
      </c>
      <c r="K12" s="29">
        <v>54.91</v>
      </c>
      <c r="L12" s="29"/>
      <c r="M12" s="61">
        <v>195.17500000000001</v>
      </c>
      <c r="N12" s="61">
        <v>194.767</v>
      </c>
      <c r="O12" s="62"/>
      <c r="P12" s="25"/>
      <c r="Q12" s="26"/>
      <c r="R12" s="27"/>
    </row>
    <row r="13" spans="2:26">
      <c r="B13" s="42">
        <v>38596</v>
      </c>
      <c r="C13" s="6">
        <v>569.32000000000005</v>
      </c>
      <c r="D13" s="5">
        <v>81.400000000000006</v>
      </c>
      <c r="E13" s="5">
        <v>11.88</v>
      </c>
      <c r="F13" s="5">
        <v>62.86</v>
      </c>
      <c r="G13" s="16">
        <v>198.8</v>
      </c>
      <c r="H13" s="28">
        <v>512.13</v>
      </c>
      <c r="I13" s="29">
        <v>8.31</v>
      </c>
      <c r="J13" s="29">
        <v>9.0399999999999991</v>
      </c>
      <c r="K13" s="29">
        <v>56.57</v>
      </c>
      <c r="L13" s="29"/>
      <c r="M13" s="61">
        <v>196.27500000000001</v>
      </c>
      <c r="N13" s="61">
        <v>195.68299999999999</v>
      </c>
      <c r="O13" s="62">
        <v>194.43299999999999</v>
      </c>
      <c r="P13" s="25"/>
      <c r="Q13" s="26"/>
      <c r="R13" s="27"/>
    </row>
    <row r="14" spans="2:26">
      <c r="B14" s="42">
        <v>38626</v>
      </c>
      <c r="C14" s="6">
        <v>521.29</v>
      </c>
      <c r="D14" s="5">
        <v>80.010000000000005</v>
      </c>
      <c r="E14" s="5">
        <v>13.42</v>
      </c>
      <c r="F14" s="5">
        <v>58.77</v>
      </c>
      <c r="G14" s="16">
        <v>199.2</v>
      </c>
      <c r="H14" s="28">
        <v>525.67999999999995</v>
      </c>
      <c r="I14" s="29">
        <v>9.34</v>
      </c>
      <c r="J14" s="29">
        <v>10.6</v>
      </c>
      <c r="K14" s="29">
        <v>57.73</v>
      </c>
      <c r="L14" s="29"/>
      <c r="M14" s="61">
        <v>197.45</v>
      </c>
      <c r="N14" s="61">
        <v>196.45</v>
      </c>
      <c r="O14" s="62">
        <v>195.37799999999999</v>
      </c>
      <c r="P14" s="25"/>
      <c r="Q14" s="26"/>
      <c r="R14" s="27"/>
    </row>
    <row r="15" spans="2:26">
      <c r="B15" s="42">
        <v>38657</v>
      </c>
      <c r="C15" s="6">
        <v>500.05</v>
      </c>
      <c r="D15" s="5">
        <v>78.28</v>
      </c>
      <c r="E15" s="5">
        <v>10.28</v>
      </c>
      <c r="F15" s="5">
        <v>55.17</v>
      </c>
      <c r="G15" s="16">
        <v>197.6</v>
      </c>
      <c r="H15" s="28">
        <v>530.22</v>
      </c>
      <c r="I15" s="29">
        <v>9.9700000000000006</v>
      </c>
      <c r="J15" s="29">
        <v>11.26</v>
      </c>
      <c r="K15" s="29">
        <v>58.82</v>
      </c>
      <c r="L15" s="29"/>
      <c r="M15" s="61">
        <v>198</v>
      </c>
      <c r="N15" s="61">
        <v>196.983</v>
      </c>
      <c r="O15" s="62">
        <v>196.02199999999999</v>
      </c>
      <c r="P15" s="25"/>
      <c r="Q15" s="26"/>
      <c r="R15" s="27"/>
    </row>
    <row r="16" spans="2:26">
      <c r="B16" s="42">
        <v>38687</v>
      </c>
      <c r="C16" s="6">
        <v>480.46</v>
      </c>
      <c r="D16" s="5">
        <v>74.19</v>
      </c>
      <c r="E16" s="5">
        <v>13.05</v>
      </c>
      <c r="F16" s="5">
        <v>56.91</v>
      </c>
      <c r="G16" s="16">
        <v>196.8</v>
      </c>
      <c r="H16" s="28">
        <v>500.6</v>
      </c>
      <c r="I16" s="29">
        <v>10.96</v>
      </c>
      <c r="J16" s="29">
        <v>12.16</v>
      </c>
      <c r="K16" s="29">
        <v>59.24</v>
      </c>
      <c r="L16" s="29"/>
      <c r="M16" s="61">
        <v>198.1</v>
      </c>
      <c r="N16" s="61">
        <v>197.36699999999999</v>
      </c>
      <c r="O16" s="62">
        <v>196.411</v>
      </c>
      <c r="P16" s="25"/>
      <c r="Q16" s="26"/>
      <c r="R16" s="27"/>
    </row>
    <row r="17" spans="2:18">
      <c r="B17" s="42">
        <v>38718</v>
      </c>
      <c r="C17" s="6">
        <v>510.03</v>
      </c>
      <c r="D17" s="5">
        <v>67.92</v>
      </c>
      <c r="E17" s="5">
        <v>8.68</v>
      </c>
      <c r="F17" s="5">
        <v>63.05</v>
      </c>
      <c r="G17" s="16">
        <v>198.3</v>
      </c>
      <c r="H17" s="28">
        <v>496.85</v>
      </c>
      <c r="I17" s="29">
        <v>11.13</v>
      </c>
      <c r="J17" s="29">
        <v>11.36</v>
      </c>
      <c r="K17" s="29">
        <v>60.15</v>
      </c>
      <c r="L17" s="29"/>
      <c r="M17" s="61">
        <v>197.97499999999999</v>
      </c>
      <c r="N17" s="61">
        <v>197.85</v>
      </c>
      <c r="O17" s="62">
        <v>196.822</v>
      </c>
      <c r="P17" s="25"/>
      <c r="Q17" s="26"/>
      <c r="R17" s="27"/>
    </row>
    <row r="18" spans="2:18">
      <c r="B18" s="42">
        <v>38749</v>
      </c>
      <c r="C18" s="6">
        <v>526.61</v>
      </c>
      <c r="D18" s="5">
        <v>67.75</v>
      </c>
      <c r="E18" s="5">
        <v>7.54</v>
      </c>
      <c r="F18" s="5">
        <v>60.12</v>
      </c>
      <c r="G18" s="16">
        <v>198.7</v>
      </c>
      <c r="H18" s="28">
        <v>505.7</v>
      </c>
      <c r="I18" s="29">
        <v>10.81</v>
      </c>
      <c r="J18" s="29">
        <v>9.89</v>
      </c>
      <c r="K18" s="29">
        <v>59.48</v>
      </c>
      <c r="L18" s="29"/>
      <c r="M18" s="61">
        <v>197.85</v>
      </c>
      <c r="N18" s="61">
        <v>198.233</v>
      </c>
      <c r="O18" s="62">
        <v>197.3</v>
      </c>
      <c r="P18" s="25"/>
      <c r="Q18" s="26"/>
      <c r="R18" s="27"/>
    </row>
    <row r="19" spans="2:18">
      <c r="B19" s="42">
        <v>38777</v>
      </c>
      <c r="C19" s="6">
        <v>523.79999999999995</v>
      </c>
      <c r="D19" s="5">
        <v>71.900000000000006</v>
      </c>
      <c r="E19" s="5">
        <v>6.89</v>
      </c>
      <c r="F19" s="5">
        <v>62.08</v>
      </c>
      <c r="G19" s="16">
        <v>199.8</v>
      </c>
      <c r="H19" s="28">
        <v>520.15</v>
      </c>
      <c r="I19" s="29">
        <v>9.98</v>
      </c>
      <c r="J19" s="29">
        <v>9.0399999999999991</v>
      </c>
      <c r="K19" s="29">
        <v>59.35</v>
      </c>
      <c r="L19" s="29"/>
      <c r="M19" s="61">
        <v>198.4</v>
      </c>
      <c r="N19" s="61">
        <v>198.4</v>
      </c>
      <c r="O19" s="62">
        <v>197.88900000000001</v>
      </c>
      <c r="P19" s="25"/>
      <c r="Q19" s="26"/>
      <c r="R19" s="27"/>
    </row>
    <row r="20" spans="2:18">
      <c r="B20" s="42">
        <v>38808</v>
      </c>
      <c r="C20" s="6">
        <v>535.4</v>
      </c>
      <c r="D20" s="5">
        <v>76.790000000000006</v>
      </c>
      <c r="E20" s="5">
        <v>7.16</v>
      </c>
      <c r="F20" s="5">
        <v>70.3</v>
      </c>
      <c r="G20" s="16">
        <v>201.5</v>
      </c>
      <c r="H20" s="28">
        <v>528.6</v>
      </c>
      <c r="I20" s="29">
        <v>8.93</v>
      </c>
      <c r="J20" s="29">
        <v>7.57</v>
      </c>
      <c r="K20" s="29">
        <v>61.27</v>
      </c>
      <c r="L20" s="29"/>
      <c r="M20" s="61">
        <v>199.57499999999999</v>
      </c>
      <c r="N20" s="61">
        <v>198.78299999999999</v>
      </c>
      <c r="O20" s="62">
        <v>198.56700000000001</v>
      </c>
      <c r="P20" s="25"/>
      <c r="Q20" s="26"/>
      <c r="R20" s="27"/>
    </row>
    <row r="21" spans="2:18">
      <c r="B21" s="42">
        <v>38838</v>
      </c>
      <c r="C21" s="6">
        <v>577.36</v>
      </c>
      <c r="D21" s="5">
        <v>81.81</v>
      </c>
      <c r="E21" s="5">
        <v>6.24</v>
      </c>
      <c r="F21" s="5">
        <v>69.83</v>
      </c>
      <c r="G21" s="16">
        <v>202.5</v>
      </c>
      <c r="H21" s="28">
        <v>545.52</v>
      </c>
      <c r="I21" s="29">
        <v>8.26</v>
      </c>
      <c r="J21" s="29">
        <v>6.96</v>
      </c>
      <c r="K21" s="29">
        <v>63.72</v>
      </c>
      <c r="L21" s="29"/>
      <c r="M21" s="61">
        <v>200.625</v>
      </c>
      <c r="N21" s="61">
        <v>199.6</v>
      </c>
      <c r="O21" s="62">
        <v>199.244</v>
      </c>
      <c r="P21" s="25"/>
      <c r="Q21" s="26"/>
      <c r="R21" s="27"/>
    </row>
    <row r="22" spans="2:18">
      <c r="B22" s="42">
        <v>38869</v>
      </c>
      <c r="C22" s="6">
        <v>575.95000000000005</v>
      </c>
      <c r="D22" s="5">
        <v>83.97</v>
      </c>
      <c r="E22" s="5">
        <v>6.21</v>
      </c>
      <c r="F22" s="5">
        <v>68.69</v>
      </c>
      <c r="G22" s="16">
        <v>202.9</v>
      </c>
      <c r="H22" s="28">
        <v>562.9</v>
      </c>
      <c r="I22" s="29">
        <v>7.12</v>
      </c>
      <c r="J22" s="29">
        <v>6.63</v>
      </c>
      <c r="K22" s="29">
        <v>65.680000000000007</v>
      </c>
      <c r="L22" s="29"/>
      <c r="M22" s="61">
        <v>201.67500000000001</v>
      </c>
      <c r="N22" s="61">
        <v>200.61699999999999</v>
      </c>
      <c r="O22" s="62">
        <v>199.7</v>
      </c>
      <c r="P22" s="25"/>
      <c r="Q22" s="26"/>
      <c r="R22" s="27"/>
    </row>
    <row r="23" spans="2:18">
      <c r="B23" s="42">
        <v>38899</v>
      </c>
      <c r="C23" s="6">
        <v>592.36</v>
      </c>
      <c r="D23" s="5">
        <v>83.46</v>
      </c>
      <c r="E23" s="5">
        <v>6.15</v>
      </c>
      <c r="F23" s="5">
        <v>73.66</v>
      </c>
      <c r="G23" s="16">
        <v>203.5</v>
      </c>
      <c r="H23" s="28">
        <v>581.89</v>
      </c>
      <c r="I23" s="29">
        <v>6.7</v>
      </c>
      <c r="J23" s="29">
        <v>6.44</v>
      </c>
      <c r="K23" s="29">
        <v>67.45</v>
      </c>
      <c r="L23" s="29"/>
      <c r="M23" s="61">
        <v>202.6</v>
      </c>
      <c r="N23" s="61">
        <v>201.483</v>
      </c>
      <c r="O23" s="62">
        <v>200.178</v>
      </c>
      <c r="P23" s="25"/>
      <c r="Q23" s="26"/>
      <c r="R23" s="27"/>
    </row>
    <row r="24" spans="2:18">
      <c r="B24" s="42">
        <v>38930</v>
      </c>
      <c r="C24" s="6">
        <v>618.28</v>
      </c>
      <c r="D24" s="5">
        <v>84.3</v>
      </c>
      <c r="E24" s="5">
        <v>7.15</v>
      </c>
      <c r="F24" s="5">
        <v>73.11</v>
      </c>
      <c r="G24" s="16">
        <v>203.9</v>
      </c>
      <c r="H24" s="28">
        <v>595.53</v>
      </c>
      <c r="I24" s="29">
        <v>6.63</v>
      </c>
      <c r="J24" s="29">
        <v>6.44</v>
      </c>
      <c r="K24" s="29">
        <v>69.61</v>
      </c>
      <c r="L24" s="29"/>
      <c r="M24" s="61">
        <v>203.2</v>
      </c>
      <c r="N24" s="61">
        <v>202.35</v>
      </c>
      <c r="O24" s="62">
        <v>200.87799999999999</v>
      </c>
      <c r="P24" s="25"/>
      <c r="Q24" s="26"/>
      <c r="R24" s="27"/>
    </row>
    <row r="25" spans="2:18">
      <c r="B25" s="42">
        <v>38961</v>
      </c>
      <c r="C25" s="6">
        <v>589.09</v>
      </c>
      <c r="D25" s="5">
        <v>83.74</v>
      </c>
      <c r="E25" s="5">
        <v>4.9000000000000004</v>
      </c>
      <c r="F25" s="5">
        <v>61.87</v>
      </c>
      <c r="G25" s="16">
        <v>202.9</v>
      </c>
      <c r="H25" s="28">
        <v>599.91</v>
      </c>
      <c r="I25" s="29">
        <v>6.3</v>
      </c>
      <c r="J25" s="29">
        <v>6.1</v>
      </c>
      <c r="K25" s="29">
        <v>69.58</v>
      </c>
      <c r="L25" s="29"/>
      <c r="M25" s="61">
        <v>203.3</v>
      </c>
      <c r="N25" s="61">
        <v>202.86699999999999</v>
      </c>
      <c r="O25" s="62">
        <v>201.55600000000001</v>
      </c>
      <c r="P25" s="25"/>
      <c r="Q25" s="26"/>
      <c r="R25" s="27"/>
    </row>
    <row r="26" spans="2:18">
      <c r="B26" s="42">
        <v>38991</v>
      </c>
      <c r="C26" s="6">
        <v>527.9</v>
      </c>
      <c r="D26" s="5">
        <v>85.07</v>
      </c>
      <c r="E26" s="5">
        <v>5.77</v>
      </c>
      <c r="F26" s="5">
        <v>57.79</v>
      </c>
      <c r="G26" s="16">
        <v>201.8</v>
      </c>
      <c r="H26" s="28">
        <v>578.41999999999996</v>
      </c>
      <c r="I26" s="29">
        <v>6.07</v>
      </c>
      <c r="J26" s="29">
        <v>5.99</v>
      </c>
      <c r="K26" s="29">
        <v>67.489999999999995</v>
      </c>
      <c r="L26" s="29"/>
      <c r="M26" s="61">
        <v>203.02500000000001</v>
      </c>
      <c r="N26" s="61">
        <v>202.917</v>
      </c>
      <c r="O26" s="62">
        <v>201.94399999999999</v>
      </c>
      <c r="P26" s="25"/>
      <c r="Q26" s="26"/>
      <c r="R26" s="27"/>
    </row>
    <row r="27" spans="2:18">
      <c r="B27" s="42">
        <v>39022</v>
      </c>
      <c r="C27" s="6">
        <v>520.03</v>
      </c>
      <c r="D27" s="5">
        <v>81.47</v>
      </c>
      <c r="E27" s="5">
        <v>7.4</v>
      </c>
      <c r="F27" s="5">
        <v>58.92</v>
      </c>
      <c r="G27" s="16">
        <v>201.5</v>
      </c>
      <c r="H27" s="28">
        <v>545.66999999999996</v>
      </c>
      <c r="I27" s="29">
        <v>6.26</v>
      </c>
      <c r="J27" s="29">
        <v>6.31</v>
      </c>
      <c r="K27" s="29">
        <v>65.67</v>
      </c>
      <c r="L27" s="29"/>
      <c r="M27" s="61">
        <v>202.52500000000001</v>
      </c>
      <c r="N27" s="61">
        <v>202.75</v>
      </c>
      <c r="O27" s="62">
        <v>202.256</v>
      </c>
      <c r="P27" s="25"/>
      <c r="Q27" s="26"/>
      <c r="R27" s="27"/>
    </row>
    <row r="28" spans="2:18">
      <c r="B28" s="42">
        <v>39052</v>
      </c>
      <c r="C28" s="6">
        <v>521.15</v>
      </c>
      <c r="D28" s="5">
        <v>81.63</v>
      </c>
      <c r="E28" s="5">
        <v>6.82</v>
      </c>
      <c r="F28" s="5">
        <v>62.34</v>
      </c>
      <c r="G28" s="16">
        <v>201.8</v>
      </c>
      <c r="H28" s="28">
        <v>523.03</v>
      </c>
      <c r="I28" s="29">
        <v>6.37</v>
      </c>
      <c r="J28" s="29">
        <v>6.22</v>
      </c>
      <c r="K28" s="29">
        <v>64.62</v>
      </c>
      <c r="L28" s="29"/>
      <c r="M28" s="61">
        <v>202</v>
      </c>
      <c r="N28" s="61">
        <v>202.56700000000001</v>
      </c>
      <c r="O28" s="62">
        <v>202.47800000000001</v>
      </c>
      <c r="P28" s="25"/>
      <c r="Q28" s="26"/>
      <c r="R28" s="27"/>
    </row>
    <row r="29" spans="2:18">
      <c r="B29" s="42">
        <v>39083</v>
      </c>
      <c r="C29" s="6">
        <v>521.03</v>
      </c>
      <c r="D29" s="5">
        <v>84.04</v>
      </c>
      <c r="E29" s="5">
        <v>6.55</v>
      </c>
      <c r="F29" s="5">
        <v>53.91</v>
      </c>
      <c r="G29" s="16">
        <v>202.416</v>
      </c>
      <c r="H29" s="28">
        <v>520.74</v>
      </c>
      <c r="I29" s="29">
        <v>6.43</v>
      </c>
      <c r="J29" s="29">
        <v>6.64</v>
      </c>
      <c r="K29" s="29">
        <v>61.32</v>
      </c>
      <c r="L29" s="29"/>
      <c r="M29" s="61">
        <v>201.87899999999999</v>
      </c>
      <c r="N29" s="61">
        <v>202.386</v>
      </c>
      <c r="O29" s="62">
        <v>202.58</v>
      </c>
      <c r="P29" s="25"/>
      <c r="Q29" s="26"/>
      <c r="R29" s="27"/>
    </row>
    <row r="30" spans="2:18">
      <c r="B30" s="42">
        <v>39114</v>
      </c>
      <c r="C30" s="6">
        <v>494.37</v>
      </c>
      <c r="D30" s="5">
        <v>87.68</v>
      </c>
      <c r="E30" s="5">
        <v>7.98</v>
      </c>
      <c r="F30" s="5">
        <v>57.43</v>
      </c>
      <c r="G30" s="16">
        <v>203.499</v>
      </c>
      <c r="H30" s="28">
        <v>512.17999999999995</v>
      </c>
      <c r="I30" s="29">
        <v>6.57</v>
      </c>
      <c r="J30" s="29">
        <v>7.19</v>
      </c>
      <c r="K30" s="29">
        <v>58.71</v>
      </c>
      <c r="L30" s="29"/>
      <c r="M30" s="61">
        <v>202.304</v>
      </c>
      <c r="N30" s="61">
        <v>202.31899999999999</v>
      </c>
      <c r="O30" s="62">
        <v>202.691</v>
      </c>
      <c r="P30" s="25"/>
      <c r="Q30" s="26"/>
      <c r="R30" s="27"/>
    </row>
    <row r="31" spans="2:18">
      <c r="B31" s="42">
        <v>39142</v>
      </c>
      <c r="C31" s="6">
        <v>528.47</v>
      </c>
      <c r="D31" s="5">
        <v>88.63</v>
      </c>
      <c r="E31" s="5">
        <v>7.1</v>
      </c>
      <c r="F31" s="5">
        <v>62.15</v>
      </c>
      <c r="G31" s="16">
        <v>205.352</v>
      </c>
      <c r="H31" s="28">
        <v>514.62</v>
      </c>
      <c r="I31" s="29">
        <v>6.94</v>
      </c>
      <c r="J31" s="29">
        <v>7.11</v>
      </c>
      <c r="K31" s="29">
        <v>58.76</v>
      </c>
      <c r="L31" s="29"/>
      <c r="M31" s="61">
        <v>203.267</v>
      </c>
      <c r="N31" s="61">
        <v>202.72800000000001</v>
      </c>
      <c r="O31" s="62">
        <v>202.96299999999999</v>
      </c>
      <c r="P31" s="25"/>
      <c r="Q31" s="26"/>
      <c r="R31" s="27"/>
    </row>
    <row r="32" spans="2:18">
      <c r="B32" s="42">
        <v>39173</v>
      </c>
      <c r="C32" s="6">
        <v>557.64</v>
      </c>
      <c r="D32" s="5">
        <v>91.89</v>
      </c>
      <c r="E32" s="5">
        <v>7.59</v>
      </c>
      <c r="F32" s="5">
        <v>67.55</v>
      </c>
      <c r="G32" s="16">
        <v>206.68600000000001</v>
      </c>
      <c r="H32" s="28">
        <v>526.83000000000004</v>
      </c>
      <c r="I32" s="29">
        <v>7.24</v>
      </c>
      <c r="J32" s="29">
        <v>7.31</v>
      </c>
      <c r="K32" s="29">
        <v>60.38</v>
      </c>
      <c r="L32" s="29"/>
      <c r="M32" s="61">
        <v>204.488</v>
      </c>
      <c r="N32" s="61">
        <v>203.542</v>
      </c>
      <c r="O32" s="62">
        <v>203.31700000000001</v>
      </c>
      <c r="P32" s="25"/>
      <c r="Q32" s="26"/>
      <c r="R32" s="27"/>
    </row>
    <row r="33" spans="2:18">
      <c r="B33" s="42">
        <v>39203</v>
      </c>
      <c r="C33" s="6">
        <v>561.49</v>
      </c>
      <c r="D33" s="5">
        <v>95.31</v>
      </c>
      <c r="E33" s="5">
        <v>7.63</v>
      </c>
      <c r="F33" s="5">
        <v>67.37</v>
      </c>
      <c r="G33" s="16">
        <v>207.94900000000001</v>
      </c>
      <c r="H33" s="28">
        <v>549.20000000000005</v>
      </c>
      <c r="I33" s="29">
        <v>7.28</v>
      </c>
      <c r="J33" s="29">
        <v>7.58</v>
      </c>
      <c r="K33" s="29">
        <v>61.79</v>
      </c>
      <c r="L33" s="29"/>
      <c r="M33" s="61">
        <v>205.87200000000001</v>
      </c>
      <c r="N33" s="61">
        <v>204.61699999999999</v>
      </c>
      <c r="O33" s="62">
        <v>203.767</v>
      </c>
      <c r="P33" s="25"/>
      <c r="Q33" s="26"/>
      <c r="R33" s="27"/>
    </row>
    <row r="34" spans="2:18">
      <c r="B34" s="42">
        <v>39234</v>
      </c>
      <c r="C34" s="6">
        <v>593.66</v>
      </c>
      <c r="D34" s="5">
        <v>98.82</v>
      </c>
      <c r="E34" s="5">
        <v>7.36</v>
      </c>
      <c r="F34" s="5">
        <v>71.540000000000006</v>
      </c>
      <c r="G34" s="16">
        <v>208.352</v>
      </c>
      <c r="H34" s="28">
        <v>570.92999999999995</v>
      </c>
      <c r="I34" s="29">
        <v>7.37</v>
      </c>
      <c r="J34" s="29">
        <v>7.42</v>
      </c>
      <c r="K34" s="29">
        <v>63.33</v>
      </c>
      <c r="L34" s="29"/>
      <c r="M34" s="61">
        <v>207.08500000000001</v>
      </c>
      <c r="N34" s="61">
        <v>205.709</v>
      </c>
      <c r="O34" s="62">
        <v>204.37299999999999</v>
      </c>
      <c r="P34" s="25"/>
      <c r="Q34" s="26"/>
      <c r="R34" s="27"/>
    </row>
    <row r="35" spans="2:18">
      <c r="B35" s="42">
        <v>39264</v>
      </c>
      <c r="C35" s="6">
        <v>608.32000000000005</v>
      </c>
      <c r="D35" s="5">
        <v>101.62</v>
      </c>
      <c r="E35" s="5">
        <v>6.21</v>
      </c>
      <c r="F35" s="5">
        <v>77.010000000000005</v>
      </c>
      <c r="G35" s="16">
        <v>208.29900000000001</v>
      </c>
      <c r="H35" s="28">
        <v>587.82000000000005</v>
      </c>
      <c r="I35" s="29">
        <v>7.31</v>
      </c>
      <c r="J35" s="29">
        <v>7.2</v>
      </c>
      <c r="K35" s="29">
        <v>67.180000000000007</v>
      </c>
      <c r="L35" s="29"/>
      <c r="M35" s="61">
        <v>207.822</v>
      </c>
      <c r="N35" s="61">
        <v>206.69</v>
      </c>
      <c r="O35" s="62">
        <v>205.095</v>
      </c>
      <c r="P35" s="25"/>
      <c r="Q35" s="26"/>
      <c r="R35" s="27"/>
    </row>
    <row r="36" spans="2:18">
      <c r="B36" s="42">
        <v>39295</v>
      </c>
      <c r="C36" s="6">
        <v>590.54999999999995</v>
      </c>
      <c r="D36" s="5">
        <v>110.21</v>
      </c>
      <c r="E36" s="5">
        <v>6.23</v>
      </c>
      <c r="F36" s="5">
        <v>70.73</v>
      </c>
      <c r="G36" s="16">
        <v>207.917</v>
      </c>
      <c r="H36" s="28">
        <v>597.51</v>
      </c>
      <c r="I36" s="29">
        <v>7.02</v>
      </c>
      <c r="J36" s="29">
        <v>6.86</v>
      </c>
      <c r="K36" s="29">
        <v>69.39</v>
      </c>
      <c r="L36" s="29"/>
      <c r="M36" s="61">
        <v>208.12899999999999</v>
      </c>
      <c r="N36" s="61">
        <v>207.42599999999999</v>
      </c>
      <c r="O36" s="62">
        <v>205.80799999999999</v>
      </c>
      <c r="P36" s="25"/>
      <c r="Q36" s="26"/>
      <c r="R36" s="27"/>
    </row>
    <row r="37" spans="2:18">
      <c r="B37" s="42">
        <v>39326</v>
      </c>
      <c r="C37" s="6">
        <v>584.54</v>
      </c>
      <c r="D37" s="5">
        <v>116.17</v>
      </c>
      <c r="E37" s="5">
        <v>6.08</v>
      </c>
      <c r="F37" s="5">
        <v>76.87</v>
      </c>
      <c r="G37" s="16">
        <v>208.49</v>
      </c>
      <c r="H37" s="28">
        <v>594.47</v>
      </c>
      <c r="I37" s="29">
        <v>6.85</v>
      </c>
      <c r="J37" s="29">
        <v>6.47</v>
      </c>
      <c r="K37" s="29">
        <v>71.849999999999994</v>
      </c>
      <c r="L37" s="29"/>
      <c r="M37" s="61">
        <v>208.26499999999999</v>
      </c>
      <c r="N37" s="61">
        <v>207.94900000000001</v>
      </c>
      <c r="O37" s="62">
        <v>206.55099999999999</v>
      </c>
      <c r="P37" s="25"/>
      <c r="Q37" s="26"/>
      <c r="R37" s="27"/>
    </row>
    <row r="38" spans="2:18">
      <c r="B38" s="42">
        <v>39356</v>
      </c>
      <c r="C38" s="6">
        <v>602.25</v>
      </c>
      <c r="D38" s="5">
        <v>120.13</v>
      </c>
      <c r="E38" s="5">
        <v>6.8</v>
      </c>
      <c r="F38" s="5">
        <v>82.5</v>
      </c>
      <c r="G38" s="16">
        <v>208.93600000000001</v>
      </c>
      <c r="H38" s="28">
        <v>592.45000000000005</v>
      </c>
      <c r="I38" s="29">
        <v>6.72</v>
      </c>
      <c r="J38" s="29">
        <v>6.33</v>
      </c>
      <c r="K38" s="29">
        <v>74.34</v>
      </c>
      <c r="L38" s="29"/>
      <c r="M38" s="61">
        <v>208.411</v>
      </c>
      <c r="N38" s="61">
        <v>208.32400000000001</v>
      </c>
      <c r="O38" s="62">
        <v>207.27600000000001</v>
      </c>
      <c r="P38" s="25"/>
      <c r="Q38" s="26"/>
      <c r="R38" s="27"/>
    </row>
    <row r="39" spans="2:18">
      <c r="B39" s="42">
        <v>39387</v>
      </c>
      <c r="C39" s="6">
        <v>658.59</v>
      </c>
      <c r="D39" s="5">
        <v>122.56</v>
      </c>
      <c r="E39" s="5">
        <v>7.14</v>
      </c>
      <c r="F39" s="5">
        <v>92.66</v>
      </c>
      <c r="G39" s="16">
        <v>210.17699999999999</v>
      </c>
      <c r="H39" s="28">
        <v>615.13</v>
      </c>
      <c r="I39" s="29">
        <v>6.64</v>
      </c>
      <c r="J39" s="29">
        <v>6.56</v>
      </c>
      <c r="K39" s="29">
        <v>78.55</v>
      </c>
      <c r="L39" s="29"/>
      <c r="M39" s="61">
        <v>208.88</v>
      </c>
      <c r="N39" s="61">
        <v>208.69499999999999</v>
      </c>
      <c r="O39" s="62">
        <v>208.018</v>
      </c>
      <c r="P39" s="25"/>
      <c r="Q39" s="26"/>
      <c r="R39" s="27"/>
    </row>
    <row r="40" spans="2:18">
      <c r="B40" s="42">
        <v>39417</v>
      </c>
      <c r="C40" s="6">
        <v>717.66</v>
      </c>
      <c r="D40" s="5">
        <v>136.08000000000001</v>
      </c>
      <c r="E40" s="5">
        <v>7.14</v>
      </c>
      <c r="F40" s="5">
        <v>91.26</v>
      </c>
      <c r="G40" s="16">
        <v>210.036</v>
      </c>
      <c r="H40" s="28">
        <v>659.5</v>
      </c>
      <c r="I40" s="29">
        <v>6.6</v>
      </c>
      <c r="J40" s="29">
        <v>6.79</v>
      </c>
      <c r="K40" s="29">
        <v>81.84</v>
      </c>
      <c r="L40" s="29"/>
      <c r="M40" s="61">
        <v>209.41</v>
      </c>
      <c r="N40" s="61">
        <v>208.976</v>
      </c>
      <c r="O40" s="62">
        <v>208.53800000000001</v>
      </c>
      <c r="P40" s="25"/>
      <c r="Q40" s="26"/>
      <c r="R40" s="27"/>
    </row>
    <row r="41" spans="2:18">
      <c r="B41" s="42">
        <v>39448</v>
      </c>
      <c r="C41" s="6">
        <v>725.57</v>
      </c>
      <c r="D41" s="5">
        <v>148.77000000000001</v>
      </c>
      <c r="E41" s="5">
        <v>7.98</v>
      </c>
      <c r="F41" s="5">
        <v>90.87</v>
      </c>
      <c r="G41" s="16">
        <v>211.08</v>
      </c>
      <c r="H41" s="28">
        <v>700.61</v>
      </c>
      <c r="I41" s="29">
        <v>6.9</v>
      </c>
      <c r="J41" s="29">
        <v>7.27</v>
      </c>
      <c r="K41" s="29">
        <v>84.15</v>
      </c>
      <c r="L41" s="29"/>
      <c r="M41" s="61">
        <v>210.05699999999999</v>
      </c>
      <c r="N41" s="61">
        <v>209.43899999999999</v>
      </c>
      <c r="O41" s="62">
        <v>209.02600000000001</v>
      </c>
      <c r="P41" s="25"/>
      <c r="Q41" s="26"/>
      <c r="R41" s="27"/>
    </row>
    <row r="42" spans="2:18">
      <c r="B42" s="42">
        <v>39479</v>
      </c>
      <c r="C42" s="6">
        <v>713.63</v>
      </c>
      <c r="D42" s="5">
        <v>158.11000000000001</v>
      </c>
      <c r="E42" s="5">
        <v>8.5500000000000007</v>
      </c>
      <c r="F42" s="5">
        <v>95.04</v>
      </c>
      <c r="G42" s="16">
        <v>211.69300000000001</v>
      </c>
      <c r="H42" s="28">
        <v>718.95</v>
      </c>
      <c r="I42" s="29">
        <v>7.28</v>
      </c>
      <c r="J42" s="29">
        <v>7.7</v>
      </c>
      <c r="K42" s="29">
        <v>88.2</v>
      </c>
      <c r="L42" s="29"/>
      <c r="M42" s="61">
        <v>210.74700000000001</v>
      </c>
      <c r="N42" s="61">
        <v>210.06899999999999</v>
      </c>
      <c r="O42" s="62">
        <v>209.44200000000001</v>
      </c>
      <c r="P42" s="25"/>
      <c r="Q42" s="26"/>
      <c r="R42" s="27"/>
    </row>
    <row r="43" spans="2:18">
      <c r="B43" s="42">
        <v>39508</v>
      </c>
      <c r="C43" s="6">
        <v>752.98</v>
      </c>
      <c r="D43" s="5">
        <v>151.93</v>
      </c>
      <c r="E43" s="5">
        <v>9.44</v>
      </c>
      <c r="F43" s="5">
        <v>103.47</v>
      </c>
      <c r="G43" s="16">
        <v>213.52799999999999</v>
      </c>
      <c r="H43" s="28">
        <v>730.73</v>
      </c>
      <c r="I43" s="29">
        <v>7.84</v>
      </c>
      <c r="J43" s="29">
        <v>8.2799999999999994</v>
      </c>
      <c r="K43" s="29">
        <v>92.63</v>
      </c>
      <c r="L43" s="29"/>
      <c r="M43" s="61">
        <v>211.584</v>
      </c>
      <c r="N43" s="61">
        <v>210.90799999999999</v>
      </c>
      <c r="O43" s="62">
        <v>210.017</v>
      </c>
      <c r="P43" s="25"/>
      <c r="Q43" s="26"/>
      <c r="R43" s="27"/>
    </row>
    <row r="44" spans="2:18">
      <c r="B44" s="42">
        <v>39539</v>
      </c>
      <c r="C44" s="6">
        <v>791.61</v>
      </c>
      <c r="D44" s="5">
        <v>180.69</v>
      </c>
      <c r="E44" s="5">
        <v>10.130000000000001</v>
      </c>
      <c r="F44" s="5">
        <v>108.97</v>
      </c>
      <c r="G44" s="16">
        <v>214.82300000000001</v>
      </c>
      <c r="H44" s="28">
        <v>752.74</v>
      </c>
      <c r="I44" s="29">
        <v>8.4</v>
      </c>
      <c r="J44" s="29">
        <v>9.0299999999999994</v>
      </c>
      <c r="K44" s="29">
        <v>97.05</v>
      </c>
      <c r="L44" s="29"/>
      <c r="M44" s="61">
        <v>212.78100000000001</v>
      </c>
      <c r="N44" s="61">
        <v>211.89</v>
      </c>
      <c r="O44" s="62">
        <v>210.74199999999999</v>
      </c>
      <c r="P44" s="25"/>
      <c r="Q44" s="26"/>
      <c r="R44" s="27"/>
    </row>
    <row r="45" spans="2:18">
      <c r="B45" s="42">
        <v>39569</v>
      </c>
      <c r="C45" s="6">
        <v>868.98</v>
      </c>
      <c r="D45" s="5">
        <v>180.16</v>
      </c>
      <c r="E45" s="5">
        <v>11.21</v>
      </c>
      <c r="F45" s="5">
        <v>123.05</v>
      </c>
      <c r="G45" s="16">
        <v>216.63200000000001</v>
      </c>
      <c r="H45" s="28">
        <v>804.52</v>
      </c>
      <c r="I45" s="29">
        <v>9.08</v>
      </c>
      <c r="J45" s="29">
        <v>9.83</v>
      </c>
      <c r="K45" s="29">
        <v>102.11</v>
      </c>
      <c r="L45" s="29"/>
      <c r="M45" s="61">
        <v>214.16900000000001</v>
      </c>
      <c r="N45" s="61">
        <v>212.965</v>
      </c>
      <c r="O45" s="62">
        <v>211.71100000000001</v>
      </c>
      <c r="P45" s="25"/>
      <c r="Q45" s="26"/>
      <c r="R45" s="27"/>
    </row>
    <row r="46" spans="2:18">
      <c r="B46" s="42">
        <v>39600</v>
      </c>
      <c r="C46" s="6">
        <v>966.26</v>
      </c>
      <c r="D46" s="5">
        <v>177.93</v>
      </c>
      <c r="E46" s="5">
        <v>12.69</v>
      </c>
      <c r="F46" s="5">
        <v>132.44</v>
      </c>
      <c r="G46" s="16">
        <v>218.815</v>
      </c>
      <c r="H46" s="28">
        <v>875.62</v>
      </c>
      <c r="I46" s="29">
        <v>10</v>
      </c>
      <c r="J46" s="29">
        <v>10.87</v>
      </c>
      <c r="K46" s="29">
        <v>108.97</v>
      </c>
      <c r="L46" s="29"/>
      <c r="M46" s="61">
        <v>215.95</v>
      </c>
      <c r="N46" s="61">
        <v>214.429</v>
      </c>
      <c r="O46" s="62">
        <v>212.858</v>
      </c>
      <c r="P46" s="25"/>
      <c r="Q46" s="26"/>
      <c r="R46" s="27"/>
    </row>
    <row r="47" spans="2:18">
      <c r="B47" s="42">
        <v>39630</v>
      </c>
      <c r="C47" s="6">
        <v>969.08</v>
      </c>
      <c r="D47" s="5">
        <v>194.51</v>
      </c>
      <c r="E47" s="5">
        <v>11.06</v>
      </c>
      <c r="F47" s="5">
        <v>133.33000000000001</v>
      </c>
      <c r="G47" s="16">
        <v>219.964</v>
      </c>
      <c r="H47" s="28">
        <v>934.77</v>
      </c>
      <c r="I47" s="29">
        <v>10.51</v>
      </c>
      <c r="J47" s="29">
        <v>11.27</v>
      </c>
      <c r="K47" s="29">
        <v>116.05</v>
      </c>
      <c r="L47" s="29"/>
      <c r="M47" s="61">
        <v>217.559</v>
      </c>
      <c r="N47" s="61">
        <v>215.90899999999999</v>
      </c>
      <c r="O47" s="62">
        <v>214.083</v>
      </c>
      <c r="P47" s="25"/>
      <c r="Q47" s="26"/>
      <c r="R47" s="27"/>
    </row>
    <row r="48" spans="2:18">
      <c r="B48" s="42">
        <v>39661</v>
      </c>
      <c r="C48" s="6">
        <v>949.03</v>
      </c>
      <c r="D48" s="5">
        <v>225.4</v>
      </c>
      <c r="E48" s="5">
        <v>8.25</v>
      </c>
      <c r="F48" s="5">
        <v>113.03</v>
      </c>
      <c r="G48" s="16">
        <v>219.08600000000001</v>
      </c>
      <c r="H48" s="28">
        <v>961.46</v>
      </c>
      <c r="I48" s="29">
        <v>10.46</v>
      </c>
      <c r="J48" s="29">
        <v>10.8</v>
      </c>
      <c r="K48" s="29">
        <v>119.05</v>
      </c>
      <c r="L48" s="29"/>
      <c r="M48" s="61">
        <v>218.624</v>
      </c>
      <c r="N48" s="61">
        <v>217.14099999999999</v>
      </c>
      <c r="O48" s="62">
        <v>215.07300000000001</v>
      </c>
      <c r="P48" s="25"/>
      <c r="Q48" s="26"/>
      <c r="R48" s="27"/>
    </row>
    <row r="49" spans="2:22">
      <c r="B49" s="42">
        <v>39692</v>
      </c>
      <c r="C49" s="6">
        <v>890.08</v>
      </c>
      <c r="D49" s="5">
        <v>245.44</v>
      </c>
      <c r="E49" s="5">
        <v>7.67</v>
      </c>
      <c r="F49" s="5">
        <v>98.17</v>
      </c>
      <c r="G49" s="16">
        <v>218.78299999999999</v>
      </c>
      <c r="H49" s="28">
        <v>936.06</v>
      </c>
      <c r="I49" s="29">
        <v>10.17</v>
      </c>
      <c r="J49" s="29">
        <v>9.92</v>
      </c>
      <c r="K49" s="29">
        <v>118.17</v>
      </c>
      <c r="L49" s="29"/>
      <c r="M49" s="61">
        <v>219.16200000000001</v>
      </c>
      <c r="N49" s="61">
        <v>218.017</v>
      </c>
      <c r="O49" s="62">
        <v>216.04499999999999</v>
      </c>
      <c r="P49" s="25"/>
      <c r="Q49" s="26"/>
      <c r="R49" s="27"/>
    </row>
    <row r="50" spans="2:22">
      <c r="B50" s="42">
        <v>39722</v>
      </c>
      <c r="C50" s="6">
        <v>802.74</v>
      </c>
      <c r="D50" s="5">
        <v>222.73</v>
      </c>
      <c r="E50" s="5">
        <v>6.73</v>
      </c>
      <c r="F50" s="5">
        <v>71.87</v>
      </c>
      <c r="G50" s="16">
        <v>216.57300000000001</v>
      </c>
      <c r="H50" s="28">
        <v>880.62</v>
      </c>
      <c r="I50" s="29">
        <v>9.6</v>
      </c>
      <c r="J50" s="29">
        <v>8.43</v>
      </c>
      <c r="K50" s="29">
        <v>111.98</v>
      </c>
      <c r="L50" s="29"/>
      <c r="M50" s="61">
        <v>218.602</v>
      </c>
      <c r="N50" s="61">
        <v>218.309</v>
      </c>
      <c r="O50" s="62">
        <v>216.655</v>
      </c>
      <c r="P50" s="30"/>
      <c r="Q50" s="31"/>
      <c r="R50" s="32"/>
    </row>
    <row r="51" spans="2:22">
      <c r="B51" s="42">
        <v>39753</v>
      </c>
      <c r="C51" s="6">
        <v>629.14</v>
      </c>
      <c r="D51" s="5">
        <v>207.71</v>
      </c>
      <c r="E51" s="5">
        <v>6.69</v>
      </c>
      <c r="F51" s="5">
        <v>52.51</v>
      </c>
      <c r="G51" s="16">
        <v>212.42500000000001</v>
      </c>
      <c r="H51" s="28">
        <v>773.99</v>
      </c>
      <c r="I51" s="29">
        <v>8.85</v>
      </c>
      <c r="J51" s="29">
        <v>7.34</v>
      </c>
      <c r="K51" s="29">
        <v>100.23</v>
      </c>
      <c r="L51" s="29"/>
      <c r="M51" s="61">
        <v>216.71700000000001</v>
      </c>
      <c r="N51" s="61">
        <v>217.608</v>
      </c>
      <c r="O51" s="62">
        <v>216.73699999999999</v>
      </c>
      <c r="P51" s="30"/>
      <c r="Q51" s="31"/>
      <c r="R51" s="32"/>
    </row>
    <row r="52" spans="2:22">
      <c r="B52" s="42">
        <v>39783</v>
      </c>
      <c r="C52" s="6">
        <v>492.9</v>
      </c>
      <c r="D52" s="5">
        <v>154.99</v>
      </c>
      <c r="E52" s="5">
        <v>5.81</v>
      </c>
      <c r="F52" s="5">
        <v>39.770000000000003</v>
      </c>
      <c r="G52" s="16">
        <v>210.22800000000001</v>
      </c>
      <c r="H52" s="28">
        <v>641.59</v>
      </c>
      <c r="I52" s="29">
        <v>7.7</v>
      </c>
      <c r="J52" s="29">
        <v>6.73</v>
      </c>
      <c r="K52" s="29">
        <v>84.78</v>
      </c>
      <c r="L52" s="29"/>
      <c r="M52" s="61">
        <v>214.50200000000001</v>
      </c>
      <c r="N52" s="61">
        <v>216.17699999999999</v>
      </c>
      <c r="O52" s="62">
        <v>216.37</v>
      </c>
      <c r="P52" s="30"/>
      <c r="Q52" s="31"/>
      <c r="R52" s="32"/>
    </row>
    <row r="53" spans="2:22">
      <c r="B53" s="42">
        <v>39814</v>
      </c>
      <c r="C53" s="6">
        <v>408.07</v>
      </c>
      <c r="D53" s="5">
        <v>132.49</v>
      </c>
      <c r="E53" s="5">
        <v>5.23</v>
      </c>
      <c r="F53" s="5">
        <v>43.27</v>
      </c>
      <c r="G53" s="16">
        <v>211.143</v>
      </c>
      <c r="H53" s="28">
        <v>510.04</v>
      </c>
      <c r="I53" s="29">
        <v>6.73</v>
      </c>
      <c r="J53" s="29">
        <v>6.12</v>
      </c>
      <c r="K53" s="29">
        <v>69.77</v>
      </c>
      <c r="L53" s="29"/>
      <c r="M53" s="61">
        <v>212.59200000000001</v>
      </c>
      <c r="N53" s="61">
        <v>214.70599999999999</v>
      </c>
      <c r="O53" s="62">
        <v>215.96100000000001</v>
      </c>
      <c r="P53" s="30"/>
      <c r="Q53" s="31"/>
      <c r="R53" s="32"/>
    </row>
    <row r="54" spans="2:22">
      <c r="B54" s="42">
        <v>39845</v>
      </c>
      <c r="C54" s="6">
        <v>387.88</v>
      </c>
      <c r="D54" s="5">
        <v>116.65</v>
      </c>
      <c r="E54" s="5">
        <v>4.5199999999999996</v>
      </c>
      <c r="F54" s="5">
        <v>43.07</v>
      </c>
      <c r="G54" s="16">
        <v>212.19300000000001</v>
      </c>
      <c r="H54" s="28">
        <v>429.62</v>
      </c>
      <c r="I54" s="29">
        <v>6.11</v>
      </c>
      <c r="J54" s="29">
        <v>5.56</v>
      </c>
      <c r="K54" s="29">
        <v>58.11</v>
      </c>
      <c r="L54" s="29"/>
      <c r="M54" s="61">
        <v>211.49700000000001</v>
      </c>
      <c r="N54" s="61">
        <v>213.55799999999999</v>
      </c>
      <c r="O54" s="62">
        <v>215.46799999999999</v>
      </c>
      <c r="P54" s="30"/>
      <c r="Q54" s="31"/>
      <c r="R54" s="32"/>
    </row>
    <row r="55" spans="2:22">
      <c r="B55" s="42">
        <v>39873</v>
      </c>
      <c r="C55" s="6">
        <v>360.06</v>
      </c>
      <c r="D55" s="5">
        <v>111.23</v>
      </c>
      <c r="E55" s="5">
        <v>3.94</v>
      </c>
      <c r="F55" s="5">
        <v>46.54</v>
      </c>
      <c r="G55" s="16">
        <v>212.709</v>
      </c>
      <c r="H55" s="28">
        <v>385.34</v>
      </c>
      <c r="I55" s="29">
        <v>5.49</v>
      </c>
      <c r="J55" s="29">
        <v>4.88</v>
      </c>
      <c r="K55" s="29">
        <v>49.51</v>
      </c>
      <c r="L55" s="29"/>
      <c r="M55" s="61">
        <v>211.56800000000001</v>
      </c>
      <c r="N55" s="61">
        <v>212.54499999999999</v>
      </c>
      <c r="O55" s="62">
        <v>214.78899999999999</v>
      </c>
      <c r="P55" s="33">
        <v>134.19999999999999</v>
      </c>
      <c r="Q55" s="34">
        <v>132.4</v>
      </c>
      <c r="R55" s="35">
        <v>130.69999999999999</v>
      </c>
      <c r="S55" s="17"/>
      <c r="T55" s="17"/>
      <c r="U55" s="17"/>
      <c r="V55" s="17"/>
    </row>
    <row r="56" spans="2:22">
      <c r="B56" s="42">
        <v>39904</v>
      </c>
      <c r="C56" s="6">
        <v>386.78</v>
      </c>
      <c r="D56" s="5">
        <v>105.13</v>
      </c>
      <c r="E56" s="5">
        <v>3.5</v>
      </c>
      <c r="F56" s="5">
        <v>50.53</v>
      </c>
      <c r="G56" s="16">
        <v>213.24</v>
      </c>
      <c r="H56" s="28">
        <v>378.24</v>
      </c>
      <c r="I56" s="29">
        <v>4.95</v>
      </c>
      <c r="J56" s="29">
        <v>4.3</v>
      </c>
      <c r="K56" s="29">
        <v>45.95</v>
      </c>
      <c r="L56" s="29"/>
      <c r="M56" s="61">
        <v>212.321</v>
      </c>
      <c r="N56" s="61">
        <v>211.99</v>
      </c>
      <c r="O56" s="62">
        <v>214.042</v>
      </c>
      <c r="P56" s="33">
        <v>136.9</v>
      </c>
      <c r="Q56" s="34">
        <v>135.19999999999999</v>
      </c>
      <c r="R56" s="35">
        <v>133.1</v>
      </c>
      <c r="S56" s="17"/>
      <c r="T56" s="17"/>
      <c r="U56" s="17"/>
    </row>
    <row r="57" spans="2:22">
      <c r="B57" s="42">
        <v>39934</v>
      </c>
      <c r="C57" s="6">
        <v>395.74</v>
      </c>
      <c r="D57" s="5">
        <v>88.93</v>
      </c>
      <c r="E57" s="5">
        <v>3.83</v>
      </c>
      <c r="F57" s="5">
        <v>57.27</v>
      </c>
      <c r="G57" s="16">
        <v>213.85599999999999</v>
      </c>
      <c r="H57" s="28">
        <v>380.86</v>
      </c>
      <c r="I57" s="29">
        <v>4.47</v>
      </c>
      <c r="J57" s="29">
        <v>3.95</v>
      </c>
      <c r="K57" s="29">
        <v>46.74</v>
      </c>
      <c r="L57" s="29"/>
      <c r="M57" s="61">
        <v>213</v>
      </c>
      <c r="N57" s="61">
        <v>212.22800000000001</v>
      </c>
      <c r="O57" s="62">
        <v>213.46100000000001</v>
      </c>
      <c r="P57" s="33">
        <v>120.9</v>
      </c>
      <c r="Q57" s="34">
        <v>119.7</v>
      </c>
      <c r="R57" s="35">
        <v>117.6</v>
      </c>
      <c r="S57" s="17"/>
      <c r="T57" s="17"/>
      <c r="U57" s="17"/>
    </row>
    <row r="58" spans="2:22">
      <c r="B58" s="42">
        <v>39965</v>
      </c>
      <c r="C58" s="6">
        <v>447.11</v>
      </c>
      <c r="D58" s="5">
        <v>90.12</v>
      </c>
      <c r="E58" s="5">
        <v>3.81</v>
      </c>
      <c r="F58" s="5">
        <v>68.55</v>
      </c>
      <c r="G58" s="16">
        <v>215.69300000000001</v>
      </c>
      <c r="H58" s="28">
        <v>409.88</v>
      </c>
      <c r="I58" s="29">
        <v>4.1399999999999997</v>
      </c>
      <c r="J58" s="29">
        <v>3.77</v>
      </c>
      <c r="K58" s="29">
        <v>51.54</v>
      </c>
      <c r="L58" s="29"/>
      <c r="M58" s="61">
        <v>213.875</v>
      </c>
      <c r="N58" s="61">
        <v>213.13900000000001</v>
      </c>
      <c r="O58" s="62">
        <v>213.11799999999999</v>
      </c>
      <c r="P58" s="33">
        <v>111.6</v>
      </c>
      <c r="Q58" s="34">
        <v>110.7</v>
      </c>
      <c r="R58" s="35">
        <v>108.8</v>
      </c>
      <c r="S58" s="17"/>
      <c r="T58" s="17"/>
      <c r="U58" s="17"/>
    </row>
    <row r="59" spans="2:22">
      <c r="B59" s="42">
        <v>39995</v>
      </c>
      <c r="C59" s="6">
        <v>445.61</v>
      </c>
      <c r="D59" s="5">
        <v>90.24</v>
      </c>
      <c r="E59" s="5">
        <v>3.39</v>
      </c>
      <c r="F59" s="5">
        <v>64.61</v>
      </c>
      <c r="G59" s="16">
        <v>215.351</v>
      </c>
      <c r="H59" s="28">
        <v>429.49</v>
      </c>
      <c r="I59" s="29">
        <v>3.83</v>
      </c>
      <c r="J59" s="29">
        <v>3.63</v>
      </c>
      <c r="K59" s="29">
        <v>55.1</v>
      </c>
      <c r="L59" s="29"/>
      <c r="M59" s="61">
        <v>214.535</v>
      </c>
      <c r="N59" s="61">
        <v>213.84</v>
      </c>
      <c r="O59" s="62">
        <v>212.982</v>
      </c>
      <c r="P59" s="33">
        <v>104.6</v>
      </c>
      <c r="Q59" s="34">
        <v>104</v>
      </c>
      <c r="R59" s="35">
        <v>102.8</v>
      </c>
      <c r="S59" s="17"/>
      <c r="T59" s="17"/>
      <c r="U59" s="17"/>
    </row>
    <row r="60" spans="2:22">
      <c r="B60" s="42">
        <v>40026</v>
      </c>
      <c r="C60" s="6">
        <v>484.03</v>
      </c>
      <c r="D60" s="5">
        <v>96.09</v>
      </c>
      <c r="E60" s="5">
        <v>3.15</v>
      </c>
      <c r="F60" s="5">
        <v>72.84</v>
      </c>
      <c r="G60" s="16">
        <v>215.834</v>
      </c>
      <c r="H60" s="28">
        <v>458.92</v>
      </c>
      <c r="I60" s="29">
        <v>3.6</v>
      </c>
      <c r="J60" s="29">
        <v>3.55</v>
      </c>
      <c r="K60" s="29">
        <v>60.06</v>
      </c>
      <c r="L60" s="29"/>
      <c r="M60" s="61">
        <v>215.184</v>
      </c>
      <c r="N60" s="61">
        <v>214.447</v>
      </c>
      <c r="O60" s="62">
        <v>213.36099999999999</v>
      </c>
      <c r="P60" s="33">
        <v>105.1</v>
      </c>
      <c r="Q60" s="34">
        <v>104.5</v>
      </c>
      <c r="R60" s="35">
        <v>103.4</v>
      </c>
      <c r="S60" s="17"/>
      <c r="T60" s="17"/>
      <c r="U60" s="17"/>
    </row>
    <row r="61" spans="2:22">
      <c r="B61" s="42">
        <v>40057</v>
      </c>
      <c r="C61" s="6">
        <v>503.72</v>
      </c>
      <c r="D61" s="5">
        <v>96.73</v>
      </c>
      <c r="E61" s="5">
        <v>3.01</v>
      </c>
      <c r="F61" s="5">
        <v>67.39</v>
      </c>
      <c r="G61" s="16">
        <v>215.96899999999999</v>
      </c>
      <c r="H61" s="28">
        <v>477.79</v>
      </c>
      <c r="I61" s="29">
        <v>3.45</v>
      </c>
      <c r="J61" s="29">
        <v>3.34</v>
      </c>
      <c r="K61" s="29">
        <v>63.53</v>
      </c>
      <c r="L61" s="29">
        <v>94.54</v>
      </c>
      <c r="M61" s="61">
        <v>215.71199999999999</v>
      </c>
      <c r="N61" s="61">
        <v>214.99100000000001</v>
      </c>
      <c r="O61" s="62">
        <v>213.999</v>
      </c>
      <c r="P61" s="33">
        <v>91.1</v>
      </c>
      <c r="Q61" s="34">
        <v>91</v>
      </c>
      <c r="R61" s="35">
        <v>90.5</v>
      </c>
      <c r="S61" s="17"/>
      <c r="T61" s="17"/>
      <c r="U61" s="17"/>
    </row>
    <row r="62" spans="2:22">
      <c r="B62" s="42">
        <v>40087</v>
      </c>
      <c r="C62" s="6">
        <v>500.58</v>
      </c>
      <c r="D62" s="5">
        <v>95.77</v>
      </c>
      <c r="E62" s="5">
        <v>4.0199999999999996</v>
      </c>
      <c r="F62" s="5">
        <v>72.61</v>
      </c>
      <c r="G62" s="16">
        <v>216.17699999999999</v>
      </c>
      <c r="H62" s="28">
        <v>496.11</v>
      </c>
      <c r="I62" s="29">
        <v>3.54</v>
      </c>
      <c r="J62" s="29">
        <v>3.39</v>
      </c>
      <c r="K62" s="29">
        <v>67.209999999999994</v>
      </c>
      <c r="L62" s="29">
        <v>92.98</v>
      </c>
      <c r="M62" s="61">
        <v>215.833</v>
      </c>
      <c r="N62" s="61">
        <v>215.48</v>
      </c>
      <c r="O62" s="62">
        <v>214.55799999999999</v>
      </c>
      <c r="P62" s="33">
        <v>91.6</v>
      </c>
      <c r="Q62" s="34">
        <v>91.5</v>
      </c>
      <c r="R62" s="35">
        <v>91.1</v>
      </c>
      <c r="S62" s="17"/>
      <c r="T62" s="17"/>
      <c r="U62" s="17"/>
    </row>
    <row r="63" spans="2:22">
      <c r="B63" s="42">
        <v>40118</v>
      </c>
      <c r="C63" s="6">
        <v>550.4</v>
      </c>
      <c r="D63" s="5">
        <v>91.14</v>
      </c>
      <c r="E63" s="5">
        <v>3.7</v>
      </c>
      <c r="F63" s="5">
        <v>76.66</v>
      </c>
      <c r="G63" s="16">
        <v>216.33</v>
      </c>
      <c r="H63" s="28">
        <v>518.23</v>
      </c>
      <c r="I63" s="29">
        <v>3.51</v>
      </c>
      <c r="J63" s="29">
        <v>3.47</v>
      </c>
      <c r="K63" s="29">
        <v>70.44</v>
      </c>
      <c r="L63" s="29">
        <v>93.348333333333343</v>
      </c>
      <c r="M63" s="61">
        <v>216.078</v>
      </c>
      <c r="N63" s="61">
        <v>215.892</v>
      </c>
      <c r="O63" s="62">
        <v>215.018</v>
      </c>
      <c r="P63" s="33">
        <v>87.6</v>
      </c>
      <c r="Q63" s="34">
        <v>90.5</v>
      </c>
      <c r="R63" s="35">
        <v>90.2</v>
      </c>
      <c r="S63" s="17"/>
      <c r="T63" s="17"/>
      <c r="U63" s="17"/>
    </row>
    <row r="64" spans="2:22">
      <c r="B64" s="42">
        <v>40148</v>
      </c>
      <c r="C64" s="6">
        <v>542.88</v>
      </c>
      <c r="D64" s="5">
        <v>95.01</v>
      </c>
      <c r="E64" s="5">
        <v>5.33</v>
      </c>
      <c r="F64" s="5">
        <v>74.28</v>
      </c>
      <c r="G64" s="16">
        <v>215.94900000000001</v>
      </c>
      <c r="H64" s="28">
        <v>531.29</v>
      </c>
      <c r="I64" s="29">
        <v>3.77</v>
      </c>
      <c r="J64" s="29">
        <v>4.0199999999999996</v>
      </c>
      <c r="K64" s="29">
        <v>71.400000000000006</v>
      </c>
      <c r="L64" s="29">
        <v>94.163333333333341</v>
      </c>
      <c r="M64" s="61">
        <v>216.10599999999999</v>
      </c>
      <c r="N64" s="61">
        <v>215.935</v>
      </c>
      <c r="O64" s="62">
        <v>215.37799999999999</v>
      </c>
      <c r="P64" s="33">
        <v>86.2</v>
      </c>
      <c r="Q64" s="34">
        <v>96.4</v>
      </c>
      <c r="R64" s="35">
        <v>96.1</v>
      </c>
      <c r="S64" s="17"/>
      <c r="T64" s="17"/>
      <c r="U64" s="17"/>
    </row>
    <row r="65" spans="2:21">
      <c r="B65" s="42">
        <v>40179</v>
      </c>
      <c r="C65" s="6">
        <v>573.19000000000005</v>
      </c>
      <c r="D65" s="5">
        <v>100.02</v>
      </c>
      <c r="E65" s="5">
        <v>5.81</v>
      </c>
      <c r="F65" s="5">
        <v>76.510000000000005</v>
      </c>
      <c r="G65" s="16">
        <v>216.68700000000001</v>
      </c>
      <c r="H65" s="28">
        <v>555.49</v>
      </c>
      <c r="I65" s="29">
        <v>4.17</v>
      </c>
      <c r="J65" s="29">
        <v>4.72</v>
      </c>
      <c r="K65" s="29">
        <v>73.38</v>
      </c>
      <c r="L65" s="29">
        <v>95.793333333333337</v>
      </c>
      <c r="M65" s="61">
        <v>216.286</v>
      </c>
      <c r="N65" s="61">
        <v>216.15799999999999</v>
      </c>
      <c r="O65" s="62">
        <v>215.761</v>
      </c>
      <c r="P65" s="33">
        <v>89.7</v>
      </c>
      <c r="Q65" s="34">
        <v>100.5</v>
      </c>
      <c r="R65" s="35">
        <v>100</v>
      </c>
      <c r="S65" s="17"/>
      <c r="T65" s="17"/>
      <c r="U65" s="17"/>
    </row>
    <row r="66" spans="2:21" s="11" customFormat="1">
      <c r="B66" s="42">
        <v>40210</v>
      </c>
      <c r="C66" s="6">
        <v>559.1</v>
      </c>
      <c r="D66" s="5">
        <v>102.83</v>
      </c>
      <c r="E66" s="5">
        <v>5.33</v>
      </c>
      <c r="F66" s="5">
        <v>73.63</v>
      </c>
      <c r="G66" s="16">
        <v>216.74100000000001</v>
      </c>
      <c r="H66" s="28">
        <v>558.39</v>
      </c>
      <c r="I66" s="29">
        <v>4.53</v>
      </c>
      <c r="J66" s="29">
        <v>5.04</v>
      </c>
      <c r="K66" s="29">
        <v>73.510000000000005</v>
      </c>
      <c r="L66" s="29">
        <v>96.916666666666671</v>
      </c>
      <c r="M66" s="61">
        <v>216.42699999999999</v>
      </c>
      <c r="N66" s="61">
        <v>216.309</v>
      </c>
      <c r="O66" s="62">
        <v>216.08099999999999</v>
      </c>
      <c r="P66" s="33">
        <v>105.5</v>
      </c>
      <c r="Q66" s="34">
        <v>113.3</v>
      </c>
      <c r="R66" s="35">
        <v>112.3</v>
      </c>
      <c r="S66" s="17"/>
      <c r="T66" s="17"/>
      <c r="U66" s="17"/>
    </row>
    <row r="67" spans="2:21">
      <c r="B67" s="42">
        <v>40238</v>
      </c>
      <c r="C67" s="6">
        <v>576.51</v>
      </c>
      <c r="D67" s="5">
        <v>105.2</v>
      </c>
      <c r="E67" s="5">
        <v>4.29</v>
      </c>
      <c r="F67" s="5">
        <v>78.89</v>
      </c>
      <c r="G67" s="16">
        <v>217.631</v>
      </c>
      <c r="H67" s="28">
        <v>569.6</v>
      </c>
      <c r="I67" s="29">
        <v>4.75</v>
      </c>
      <c r="J67" s="29">
        <v>5.19</v>
      </c>
      <c r="K67" s="29">
        <v>75.430000000000007</v>
      </c>
      <c r="L67" s="29">
        <v>98.328333333333333</v>
      </c>
      <c r="M67" s="61">
        <v>216.75200000000001</v>
      </c>
      <c r="N67" s="61">
        <v>216.58600000000001</v>
      </c>
      <c r="O67" s="62">
        <v>216.297</v>
      </c>
      <c r="P67" s="33">
        <v>131.80000000000001</v>
      </c>
      <c r="Q67" s="34">
        <v>129.4</v>
      </c>
      <c r="R67" s="35">
        <v>127.2</v>
      </c>
      <c r="S67" s="17"/>
      <c r="T67" s="17"/>
      <c r="U67" s="17"/>
    </row>
    <row r="68" spans="2:21">
      <c r="B68" s="42">
        <v>40269</v>
      </c>
      <c r="C68" s="6">
        <v>601.96</v>
      </c>
      <c r="D68" s="5">
        <v>103.32</v>
      </c>
      <c r="E68" s="5">
        <v>4.03</v>
      </c>
      <c r="F68" s="5">
        <v>84.69</v>
      </c>
      <c r="G68" s="16">
        <v>218.00899999999999</v>
      </c>
      <c r="H68" s="28">
        <v>579.19000000000005</v>
      </c>
      <c r="I68" s="29">
        <v>4.75</v>
      </c>
      <c r="J68" s="29">
        <v>4.87</v>
      </c>
      <c r="K68" s="29">
        <v>77.44</v>
      </c>
      <c r="L68" s="29">
        <v>99.586666666666659</v>
      </c>
      <c r="M68" s="61">
        <v>217.267</v>
      </c>
      <c r="N68" s="61">
        <v>216.89099999999999</v>
      </c>
      <c r="O68" s="62">
        <v>216.59200000000001</v>
      </c>
      <c r="P68" s="33">
        <v>141.4</v>
      </c>
      <c r="Q68" s="34">
        <v>136.4</v>
      </c>
      <c r="R68" s="35">
        <v>133.9</v>
      </c>
      <c r="S68" s="17"/>
      <c r="T68" s="17"/>
      <c r="U68" s="17"/>
    </row>
    <row r="69" spans="2:21">
      <c r="B69" s="42">
        <v>40299</v>
      </c>
      <c r="C69" s="6">
        <v>615.38</v>
      </c>
      <c r="D69" s="5">
        <v>104.2</v>
      </c>
      <c r="E69" s="5">
        <v>4.1500000000000004</v>
      </c>
      <c r="F69" s="5">
        <v>75.569999999999993</v>
      </c>
      <c r="G69" s="16">
        <v>218.178</v>
      </c>
      <c r="H69" s="28">
        <v>597.95000000000005</v>
      </c>
      <c r="I69" s="29">
        <v>4.82</v>
      </c>
      <c r="J69" s="29">
        <v>4.45</v>
      </c>
      <c r="K69" s="29">
        <v>77.260000000000005</v>
      </c>
      <c r="L69" s="29">
        <v>101.76333333333334</v>
      </c>
      <c r="M69" s="61">
        <v>217.64</v>
      </c>
      <c r="N69" s="61">
        <v>217.19900000000001</v>
      </c>
      <c r="O69" s="62">
        <v>216.852</v>
      </c>
      <c r="P69" s="33">
        <v>144.30000000000001</v>
      </c>
      <c r="Q69" s="34">
        <v>138.69999999999999</v>
      </c>
      <c r="R69" s="35">
        <v>135.9</v>
      </c>
      <c r="S69" s="17"/>
      <c r="T69" s="17"/>
      <c r="U69" s="17"/>
    </row>
    <row r="70" spans="2:21">
      <c r="B70" s="42">
        <v>40330</v>
      </c>
      <c r="C70" s="6">
        <v>564.30999999999995</v>
      </c>
      <c r="D70" s="5">
        <v>110.53</v>
      </c>
      <c r="E70" s="5">
        <v>4.8099999999999996</v>
      </c>
      <c r="F70" s="5">
        <v>74.849999999999994</v>
      </c>
      <c r="G70" s="16">
        <v>217.965</v>
      </c>
      <c r="H70" s="28">
        <v>593.88</v>
      </c>
      <c r="I70" s="29">
        <v>4.74</v>
      </c>
      <c r="J70" s="29">
        <v>4.32</v>
      </c>
      <c r="K70" s="29">
        <v>77.36</v>
      </c>
      <c r="L70" s="29">
        <v>104.35000000000001</v>
      </c>
      <c r="M70" s="61">
        <v>217.946</v>
      </c>
      <c r="N70" s="61">
        <v>217.535</v>
      </c>
      <c r="O70" s="62">
        <v>217.07400000000001</v>
      </c>
      <c r="P70" s="33">
        <v>149</v>
      </c>
      <c r="Q70" s="34">
        <v>144.5</v>
      </c>
      <c r="R70" s="35">
        <v>140.9</v>
      </c>
      <c r="S70" s="17"/>
      <c r="T70" s="17"/>
      <c r="U70" s="17"/>
    </row>
    <row r="71" spans="2:21">
      <c r="B71" s="42">
        <v>40360</v>
      </c>
      <c r="C71" s="6">
        <v>578.22</v>
      </c>
      <c r="D71" s="5">
        <v>121.56</v>
      </c>
      <c r="E71" s="5">
        <v>4.63</v>
      </c>
      <c r="F71" s="5">
        <v>75.64</v>
      </c>
      <c r="G71" s="16">
        <v>218.011</v>
      </c>
      <c r="H71" s="28">
        <v>585.97</v>
      </c>
      <c r="I71" s="29">
        <v>4.54</v>
      </c>
      <c r="J71" s="29">
        <v>4.41</v>
      </c>
      <c r="K71" s="29">
        <v>77.209999999999994</v>
      </c>
      <c r="L71" s="29">
        <v>107.94000000000001</v>
      </c>
      <c r="M71" s="61">
        <v>218.041</v>
      </c>
      <c r="N71" s="61">
        <v>217.756</v>
      </c>
      <c r="O71" s="62">
        <v>217.27799999999999</v>
      </c>
      <c r="P71" s="33">
        <v>153.1</v>
      </c>
      <c r="Q71" s="34">
        <v>145.9</v>
      </c>
      <c r="R71" s="35">
        <v>141</v>
      </c>
      <c r="S71" s="17"/>
      <c r="T71" s="17"/>
      <c r="U71" s="17"/>
    </row>
    <row r="72" spans="2:21">
      <c r="B72" s="42">
        <v>40391</v>
      </c>
      <c r="C72" s="6">
        <v>592.48</v>
      </c>
      <c r="D72" s="65">
        <v>121.63</v>
      </c>
      <c r="E72" s="65">
        <v>4.3149999999999995</v>
      </c>
      <c r="F72" s="65">
        <v>77.069999999999993</v>
      </c>
      <c r="G72" s="66">
        <v>218.31200000000001</v>
      </c>
      <c r="H72" s="67">
        <v>578.34</v>
      </c>
      <c r="I72" s="68">
        <v>4.37</v>
      </c>
      <c r="J72" s="68">
        <v>4.4800000000000004</v>
      </c>
      <c r="K72" s="68">
        <v>77.790000000000006</v>
      </c>
      <c r="L72" s="68">
        <v>111.07333333333332</v>
      </c>
      <c r="M72" s="69">
        <v>218.11699999999999</v>
      </c>
      <c r="N72" s="69">
        <v>218.018</v>
      </c>
      <c r="O72" s="70">
        <v>217.49799999999999</v>
      </c>
      <c r="P72" s="33">
        <v>165.3</v>
      </c>
      <c r="Q72" s="34">
        <v>152.5</v>
      </c>
      <c r="R72" s="35">
        <v>144.9</v>
      </c>
      <c r="S72" s="17"/>
      <c r="T72" s="17"/>
      <c r="U72" s="17"/>
    </row>
    <row r="73" spans="2:21">
      <c r="B73" s="42">
        <v>40422</v>
      </c>
      <c r="C73" s="6">
        <v>577.98</v>
      </c>
      <c r="D73" s="65">
        <v>121.23</v>
      </c>
      <c r="E73" s="65">
        <v>3.8872727272727263</v>
      </c>
      <c r="F73" s="65">
        <v>77.790000000000006</v>
      </c>
      <c r="G73" s="66">
        <v>218.43899999999999</v>
      </c>
      <c r="H73" s="67">
        <v>582.89</v>
      </c>
      <c r="I73" s="68">
        <v>4.3</v>
      </c>
      <c r="J73" s="68">
        <v>4.41</v>
      </c>
      <c r="K73" s="68">
        <v>77.599999999999994</v>
      </c>
      <c r="L73" s="68">
        <v>113.745</v>
      </c>
      <c r="M73" s="69">
        <v>218.18199999999999</v>
      </c>
      <c r="N73" s="69">
        <v>218.15199999999999</v>
      </c>
      <c r="O73" s="70">
        <v>217.77500000000001</v>
      </c>
      <c r="P73" s="33">
        <v>157.4</v>
      </c>
      <c r="Q73" s="34">
        <v>145.4</v>
      </c>
      <c r="R73" s="35">
        <v>138.6</v>
      </c>
    </row>
    <row r="74" spans="2:21">
      <c r="B74" s="42">
        <v>40452</v>
      </c>
      <c r="C74" s="6">
        <v>615.17999999999995</v>
      </c>
      <c r="D74" s="65">
        <v>118.59</v>
      </c>
      <c r="E74" s="65">
        <v>3.4342857142857137</v>
      </c>
      <c r="F74" s="65">
        <v>82.74</v>
      </c>
      <c r="G74" s="66">
        <v>218.71100000000001</v>
      </c>
      <c r="H74" s="67">
        <v>595.21</v>
      </c>
      <c r="I74" s="68">
        <v>4.2</v>
      </c>
      <c r="J74" s="68">
        <v>4.07</v>
      </c>
      <c r="K74" s="68">
        <v>77.28</v>
      </c>
      <c r="L74" s="68">
        <v>116.29</v>
      </c>
      <c r="M74" s="69">
        <v>218.36799999999999</v>
      </c>
      <c r="N74" s="69">
        <v>218.26900000000001</v>
      </c>
      <c r="O74" s="70">
        <v>218</v>
      </c>
      <c r="P74" s="33">
        <v>151.19999999999999</v>
      </c>
      <c r="Q74" s="34">
        <v>140.9</v>
      </c>
      <c r="R74" s="35">
        <v>134.4</v>
      </c>
    </row>
    <row r="75" spans="2:21">
      <c r="B75" s="42">
        <v>40483</v>
      </c>
      <c r="C75" s="6">
        <v>637.92999999999995</v>
      </c>
      <c r="D75" s="5">
        <v>119.13</v>
      </c>
      <c r="E75" s="5">
        <v>3.7177272727272719</v>
      </c>
      <c r="F75" s="5">
        <v>85.33</v>
      </c>
      <c r="G75" s="16">
        <v>218.803</v>
      </c>
      <c r="H75" s="28">
        <v>610.36</v>
      </c>
      <c r="I75" s="29">
        <v>4.13</v>
      </c>
      <c r="J75" s="29">
        <v>3.84</v>
      </c>
      <c r="K75" s="29">
        <v>78.900000000000006</v>
      </c>
      <c r="L75" s="29">
        <v>118.77833333333335</v>
      </c>
      <c r="M75" s="61">
        <v>218.566</v>
      </c>
      <c r="N75" s="61">
        <v>218.374</v>
      </c>
      <c r="O75" s="62">
        <v>218.22900000000001</v>
      </c>
      <c r="P75" s="71">
        <v>137.80000000000001</v>
      </c>
      <c r="Q75" s="72">
        <v>129.5</v>
      </c>
      <c r="R75" s="73">
        <v>124.3</v>
      </c>
    </row>
    <row r="76" spans="2:21">
      <c r="B76" s="42">
        <v>40513</v>
      </c>
      <c r="C76" s="6">
        <v>661</v>
      </c>
      <c r="D76" s="5">
        <v>124.32</v>
      </c>
      <c r="E76" s="5">
        <v>4.2373913043478266</v>
      </c>
      <c r="F76" s="5">
        <v>91.52</v>
      </c>
      <c r="G76" s="16">
        <v>219.179</v>
      </c>
      <c r="H76" s="28">
        <v>638.04</v>
      </c>
      <c r="I76" s="29">
        <v>4.04</v>
      </c>
      <c r="J76" s="29">
        <v>3.82</v>
      </c>
      <c r="K76" s="29">
        <v>81.680000000000007</v>
      </c>
      <c r="L76" s="29">
        <v>121.07666666666667</v>
      </c>
      <c r="M76" s="61">
        <v>218.78299999999999</v>
      </c>
      <c r="N76" s="61">
        <v>218.57599999999999</v>
      </c>
      <c r="O76" s="62">
        <v>218.40100000000001</v>
      </c>
      <c r="P76" s="71">
        <v>164.4</v>
      </c>
      <c r="Q76" s="72">
        <v>140.5</v>
      </c>
      <c r="R76" s="73">
        <v>135.5</v>
      </c>
    </row>
    <row r="77" spans="2:21">
      <c r="B77" s="42">
        <v>40544</v>
      </c>
      <c r="C77" s="6">
        <v>699.94</v>
      </c>
      <c r="D77" s="5">
        <v>131.35</v>
      </c>
      <c r="E77" s="5">
        <v>4.4923809523809526</v>
      </c>
      <c r="F77" s="5">
        <v>96.35</v>
      </c>
      <c r="G77" s="16">
        <v>220.22300000000001</v>
      </c>
      <c r="H77" s="74">
        <v>666.29</v>
      </c>
      <c r="I77" s="75">
        <v>4.01</v>
      </c>
      <c r="J77" s="75">
        <v>3.97</v>
      </c>
      <c r="K77" s="75">
        <v>85.13</v>
      </c>
      <c r="L77" s="75">
        <v>122.70833333333336</v>
      </c>
      <c r="M77" s="76">
        <v>219.22900000000001</v>
      </c>
      <c r="N77" s="76">
        <v>218.94499999999999</v>
      </c>
      <c r="O77" s="16">
        <v>218.64699999999999</v>
      </c>
      <c r="P77" s="71">
        <v>178.8</v>
      </c>
      <c r="Q77" s="72">
        <v>150.9</v>
      </c>
      <c r="R77" s="73">
        <v>146.69999999999999</v>
      </c>
    </row>
    <row r="78" spans="2:21">
      <c r="B78" s="42">
        <v>40575</v>
      </c>
      <c r="C78" s="6">
        <v>743.98</v>
      </c>
      <c r="D78" s="5">
        <v>145.51</v>
      </c>
      <c r="E78" s="5">
        <v>4.08</v>
      </c>
      <c r="F78" s="5">
        <v>103.76</v>
      </c>
      <c r="G78" s="16">
        <v>221.309</v>
      </c>
      <c r="H78" s="74">
        <v>701.64</v>
      </c>
      <c r="I78" s="75">
        <v>3.97</v>
      </c>
      <c r="J78" s="75">
        <v>4.13</v>
      </c>
      <c r="K78" s="75">
        <v>89.58</v>
      </c>
      <c r="L78" s="75">
        <v>126.68833333333333</v>
      </c>
      <c r="M78" s="76">
        <v>219.87899999999999</v>
      </c>
      <c r="N78" s="76">
        <v>219.44399999999999</v>
      </c>
      <c r="O78" s="16">
        <v>218.995</v>
      </c>
      <c r="P78" s="71">
        <v>211.7</v>
      </c>
      <c r="Q78" s="72">
        <v>181</v>
      </c>
      <c r="R78" s="73">
        <v>177.6</v>
      </c>
    </row>
    <row r="79" spans="2:21">
      <c r="B79" s="42">
        <v>40603</v>
      </c>
      <c r="C79" s="6">
        <v>816.43</v>
      </c>
      <c r="D79" s="5">
        <v>155.47999999999999</v>
      </c>
      <c r="E79" s="5">
        <v>3.9734782608695647</v>
      </c>
      <c r="F79" s="5">
        <v>114.6</v>
      </c>
      <c r="G79" s="16">
        <v>223.46700000000001</v>
      </c>
      <c r="H79" s="74">
        <v>753.45</v>
      </c>
      <c r="I79" s="75">
        <v>3.99</v>
      </c>
      <c r="J79" s="75">
        <v>4.2</v>
      </c>
      <c r="K79" s="75">
        <v>95.72</v>
      </c>
      <c r="L79" s="75">
        <v>132.39666666666668</v>
      </c>
      <c r="M79" s="76">
        <v>221.04499999999999</v>
      </c>
      <c r="N79" s="76">
        <v>220.28200000000001</v>
      </c>
      <c r="O79" s="16">
        <v>219.60599999999999</v>
      </c>
      <c r="P79" s="71">
        <v>230.3</v>
      </c>
      <c r="Q79" s="72">
        <v>210.5</v>
      </c>
      <c r="R79" s="73">
        <v>204.5</v>
      </c>
    </row>
    <row r="80" spans="2:21">
      <c r="B80" s="42">
        <v>40634</v>
      </c>
      <c r="C80" s="6">
        <v>882.53</v>
      </c>
      <c r="D80" s="5">
        <v>151.51</v>
      </c>
      <c r="E80" s="5">
        <v>4.2390476190476187</v>
      </c>
      <c r="F80" s="5">
        <v>123.78</v>
      </c>
      <c r="G80" s="16">
        <v>224.90600000000001</v>
      </c>
      <c r="H80" s="74">
        <v>814.31</v>
      </c>
      <c r="I80" s="75">
        <v>4.12</v>
      </c>
      <c r="J80" s="75">
        <v>4.2</v>
      </c>
      <c r="K80" s="75">
        <v>102.56</v>
      </c>
      <c r="L80" s="75">
        <v>137.88333333333333</v>
      </c>
      <c r="M80" s="76">
        <v>222.476</v>
      </c>
      <c r="N80" s="76">
        <v>221.315</v>
      </c>
      <c r="O80" s="16">
        <v>220.37200000000001</v>
      </c>
      <c r="P80" s="71">
        <v>246.2</v>
      </c>
      <c r="Q80" s="72">
        <v>229.4</v>
      </c>
      <c r="R80" s="73">
        <v>221.7</v>
      </c>
    </row>
    <row r="81" spans="2:18">
      <c r="B81" s="42">
        <v>40664</v>
      </c>
      <c r="C81" s="6">
        <v>881.96</v>
      </c>
      <c r="D81" s="5">
        <v>155.19999999999999</v>
      </c>
      <c r="E81" s="5">
        <v>4.3127272727272734</v>
      </c>
      <c r="F81" s="5">
        <v>115.1</v>
      </c>
      <c r="G81" s="16">
        <v>225.964</v>
      </c>
      <c r="H81" s="74">
        <v>860.31</v>
      </c>
      <c r="I81" s="75">
        <v>4.22</v>
      </c>
      <c r="J81" s="75">
        <v>4.1500000000000004</v>
      </c>
      <c r="K81" s="75">
        <v>107.52</v>
      </c>
      <c r="L81" s="75">
        <v>143.89499999999998</v>
      </c>
      <c r="M81" s="76">
        <v>223.91200000000001</v>
      </c>
      <c r="N81" s="76">
        <v>222.50800000000001</v>
      </c>
      <c r="O81" s="16">
        <v>221.22200000000001</v>
      </c>
      <c r="P81" s="71">
        <v>247.1</v>
      </c>
      <c r="Q81" s="72">
        <v>231.9</v>
      </c>
      <c r="R81" s="73">
        <v>223.5</v>
      </c>
    </row>
    <row r="82" spans="2:18">
      <c r="B82" s="42">
        <v>40695</v>
      </c>
      <c r="C82" s="6">
        <v>839.87</v>
      </c>
      <c r="D82" s="5">
        <v>157.19</v>
      </c>
      <c r="E82" s="5">
        <v>4.5368181818181821</v>
      </c>
      <c r="F82" s="5">
        <v>114.04</v>
      </c>
      <c r="G82" s="16">
        <v>225.72200000000001</v>
      </c>
      <c r="H82" s="74">
        <v>868.12</v>
      </c>
      <c r="I82" s="75">
        <v>4.2699999999999996</v>
      </c>
      <c r="J82" s="75">
        <v>4.2699999999999996</v>
      </c>
      <c r="K82" s="75">
        <v>111.27</v>
      </c>
      <c r="L82" s="75">
        <v>149.37333333333333</v>
      </c>
      <c r="M82" s="76">
        <v>225.01499999999999</v>
      </c>
      <c r="N82" s="76">
        <v>223.59899999999999</v>
      </c>
      <c r="O82" s="16">
        <v>222.03200000000001</v>
      </c>
      <c r="P82" s="71">
        <v>244.5</v>
      </c>
      <c r="Q82" s="72">
        <v>219.9</v>
      </c>
      <c r="R82" s="73">
        <v>212.8</v>
      </c>
    </row>
    <row r="83" spans="2:18">
      <c r="B83" s="42">
        <v>40725</v>
      </c>
      <c r="C83" s="6">
        <v>836.38</v>
      </c>
      <c r="D83" s="5">
        <v>153.61000000000001</v>
      </c>
      <c r="E83" s="5">
        <v>4.4185714285714282</v>
      </c>
      <c r="F83" s="5">
        <v>116.88</v>
      </c>
      <c r="G83" s="16">
        <v>225.922</v>
      </c>
      <c r="H83" s="74">
        <v>852.74</v>
      </c>
      <c r="I83" s="75">
        <v>4.26</v>
      </c>
      <c r="J83" s="75">
        <v>4.38</v>
      </c>
      <c r="K83" s="75">
        <v>114.69</v>
      </c>
      <c r="L83" s="75">
        <v>153.08333333333334</v>
      </c>
      <c r="M83" s="76">
        <v>225.62899999999999</v>
      </c>
      <c r="N83" s="76">
        <v>224.548</v>
      </c>
      <c r="O83" s="16">
        <v>222.833</v>
      </c>
      <c r="P83" s="71">
        <v>234.5</v>
      </c>
      <c r="Q83" s="72">
        <v>211.6</v>
      </c>
      <c r="R83" s="73">
        <v>204.4</v>
      </c>
    </row>
    <row r="84" spans="2:18">
      <c r="B84" s="42">
        <v>40756</v>
      </c>
      <c r="C84" s="6">
        <v>850.99</v>
      </c>
      <c r="D84" s="5">
        <v>151.91999999999999</v>
      </c>
      <c r="E84" s="5">
        <v>4.0543478260869561</v>
      </c>
      <c r="F84" s="5">
        <v>110.45</v>
      </c>
      <c r="G84" s="16">
        <v>226.54499999999999</v>
      </c>
      <c r="H84" s="74">
        <v>842.41</v>
      </c>
      <c r="I84" s="75">
        <v>4.26</v>
      </c>
      <c r="J84" s="75">
        <v>4.33</v>
      </c>
      <c r="K84" s="75">
        <v>115.81</v>
      </c>
      <c r="L84" s="75">
        <v>154.15166666666667</v>
      </c>
      <c r="M84" s="76">
        <v>226.03800000000001</v>
      </c>
      <c r="N84" s="76">
        <v>225.42099999999999</v>
      </c>
      <c r="O84" s="16">
        <v>223.69300000000001</v>
      </c>
      <c r="P84" s="71">
        <v>207.3</v>
      </c>
      <c r="Q84" s="72">
        <v>187.8</v>
      </c>
      <c r="R84" s="73">
        <v>181.5</v>
      </c>
    </row>
    <row r="85" spans="2:18">
      <c r="B85" s="42">
        <v>40787</v>
      </c>
      <c r="C85" s="6">
        <v>834.64</v>
      </c>
      <c r="D85" s="5">
        <v>150.44</v>
      </c>
      <c r="E85" s="5">
        <v>3.9054545454545457</v>
      </c>
      <c r="F85" s="5">
        <v>113.12</v>
      </c>
      <c r="G85" s="16">
        <v>226.88900000000001</v>
      </c>
      <c r="H85" s="74">
        <v>840.67</v>
      </c>
      <c r="I85" s="75">
        <v>4.24</v>
      </c>
      <c r="J85" s="75">
        <v>4.2300000000000004</v>
      </c>
      <c r="K85" s="75">
        <v>115.56</v>
      </c>
      <c r="L85" s="75">
        <v>153.31166666666664</v>
      </c>
      <c r="M85" s="76">
        <v>226.27</v>
      </c>
      <c r="N85" s="76">
        <v>225.99100000000001</v>
      </c>
      <c r="O85" s="16">
        <v>224.55</v>
      </c>
      <c r="P85" s="71">
        <v>177.6</v>
      </c>
      <c r="Q85" s="72">
        <v>172.1</v>
      </c>
      <c r="R85" s="73">
        <v>167</v>
      </c>
    </row>
    <row r="86" spans="2:18">
      <c r="B86" s="42">
        <v>40817</v>
      </c>
      <c r="C86" s="6">
        <v>806.82</v>
      </c>
      <c r="D86" s="5">
        <v>151.77000000000001</v>
      </c>
      <c r="E86" s="5">
        <v>3.5652380952380947</v>
      </c>
      <c r="F86" s="5">
        <v>109.43</v>
      </c>
      <c r="G86" s="16">
        <v>226.42099999999999</v>
      </c>
      <c r="H86" s="74">
        <v>830.82</v>
      </c>
      <c r="I86" s="75">
        <v>4.13</v>
      </c>
      <c r="J86" s="75">
        <v>3.99</v>
      </c>
      <c r="K86" s="75">
        <v>113.17</v>
      </c>
      <c r="L86" s="75">
        <v>153.35499999999999</v>
      </c>
      <c r="M86" s="76">
        <v>226.44399999999999</v>
      </c>
      <c r="N86" s="76">
        <v>226.244</v>
      </c>
      <c r="O86" s="16">
        <v>225.238</v>
      </c>
      <c r="P86" s="71">
        <v>158.30000000000001</v>
      </c>
      <c r="Q86" s="72">
        <v>155</v>
      </c>
      <c r="R86" s="73">
        <v>152</v>
      </c>
    </row>
    <row r="87" spans="2:18">
      <c r="B87" s="42">
        <v>40848</v>
      </c>
      <c r="C87" s="6">
        <v>854.64</v>
      </c>
      <c r="D87" s="5">
        <v>149.58000000000001</v>
      </c>
      <c r="E87" s="5">
        <v>3.2213636363636358</v>
      </c>
      <c r="F87" s="5">
        <v>110.66</v>
      </c>
      <c r="G87" s="16">
        <v>226.23</v>
      </c>
      <c r="H87" s="74">
        <v>832.03</v>
      </c>
      <c r="I87" s="75">
        <v>3.95</v>
      </c>
      <c r="J87" s="75">
        <v>3.69</v>
      </c>
      <c r="K87" s="75">
        <v>112.43</v>
      </c>
      <c r="L87" s="75">
        <v>152.41833333333335</v>
      </c>
      <c r="M87" s="76">
        <v>226.52099999999999</v>
      </c>
      <c r="N87" s="76">
        <v>226.28800000000001</v>
      </c>
      <c r="O87" s="16">
        <v>225.785</v>
      </c>
      <c r="P87" s="71">
        <v>154.80000000000001</v>
      </c>
      <c r="Q87" s="72">
        <v>154.19999999999999</v>
      </c>
      <c r="R87" s="73">
        <v>152.30000000000001</v>
      </c>
    </row>
    <row r="88" spans="2:18">
      <c r="B88" s="42">
        <v>40878</v>
      </c>
      <c r="C88" s="6">
        <v>825.76</v>
      </c>
      <c r="D88" s="5">
        <v>142.61000000000001</v>
      </c>
      <c r="E88" s="5">
        <v>3.16</v>
      </c>
      <c r="F88" s="5">
        <v>107.88</v>
      </c>
      <c r="G88" s="16">
        <v>225.672</v>
      </c>
      <c r="H88" s="74">
        <v>829.07</v>
      </c>
      <c r="I88" s="75">
        <v>3.72</v>
      </c>
      <c r="J88" s="75">
        <v>3.46</v>
      </c>
      <c r="K88" s="75">
        <v>111.4</v>
      </c>
      <c r="L88" s="75">
        <v>149.98833333333334</v>
      </c>
      <c r="M88" s="76">
        <v>226.303</v>
      </c>
      <c r="N88" s="76">
        <v>226.28</v>
      </c>
      <c r="O88" s="16">
        <v>226.03</v>
      </c>
      <c r="P88" s="71">
        <v>157.5</v>
      </c>
      <c r="Q88" s="72">
        <v>156.69999999999999</v>
      </c>
      <c r="R88" s="73">
        <v>155.30000000000001</v>
      </c>
    </row>
    <row r="89" spans="2:18">
      <c r="B89" s="42">
        <v>40909</v>
      </c>
      <c r="C89" s="6">
        <v>829.7</v>
      </c>
      <c r="D89" s="5">
        <v>138.72999999999999</v>
      </c>
      <c r="E89" s="5">
        <v>2.6836363636363632</v>
      </c>
      <c r="F89" s="5">
        <v>110.39</v>
      </c>
      <c r="G89" s="16">
        <v>226.66499999999999</v>
      </c>
      <c r="H89" s="74">
        <v>836.7</v>
      </c>
      <c r="I89" s="75">
        <v>3.43</v>
      </c>
      <c r="J89" s="75">
        <v>3.16</v>
      </c>
      <c r="K89" s="75">
        <v>110.32</v>
      </c>
      <c r="L89" s="75">
        <v>147.50833333333335</v>
      </c>
      <c r="M89" s="76">
        <v>226.24700000000001</v>
      </c>
      <c r="N89" s="76">
        <v>226.404</v>
      </c>
      <c r="O89" s="16">
        <v>226.226</v>
      </c>
      <c r="P89" s="71">
        <v>174.2</v>
      </c>
      <c r="Q89" s="72">
        <v>172.6</v>
      </c>
      <c r="R89" s="73">
        <v>170.5</v>
      </c>
    </row>
    <row r="90" spans="2:18">
      <c r="B90" s="42">
        <v>40940</v>
      </c>
      <c r="C90" s="6">
        <v>850.88</v>
      </c>
      <c r="D90" s="5">
        <v>134.75</v>
      </c>
      <c r="E90" s="5">
        <v>2.5128571428571425</v>
      </c>
      <c r="F90" s="5">
        <v>119.55</v>
      </c>
      <c r="G90" s="16">
        <v>227.66300000000001</v>
      </c>
      <c r="H90" s="74">
        <v>835.45</v>
      </c>
      <c r="I90" s="75">
        <v>3.17</v>
      </c>
      <c r="J90" s="75">
        <v>2.89</v>
      </c>
      <c r="K90" s="75">
        <v>111.84</v>
      </c>
      <c r="L90" s="75">
        <v>144.64666666666668</v>
      </c>
      <c r="M90" s="76">
        <v>226.55799999999999</v>
      </c>
      <c r="N90" s="76">
        <v>226.59</v>
      </c>
      <c r="O90" s="16">
        <v>226.41399999999999</v>
      </c>
      <c r="P90" s="71">
        <v>184.4</v>
      </c>
      <c r="Q90" s="72">
        <v>182</v>
      </c>
      <c r="R90" s="73">
        <v>179.1</v>
      </c>
    </row>
    <row r="91" spans="2:18">
      <c r="B91" s="42">
        <v>40969</v>
      </c>
      <c r="C91" s="6">
        <v>904.15</v>
      </c>
      <c r="D91" s="5">
        <v>134.55000000000001</v>
      </c>
      <c r="E91" s="5">
        <v>2.1718181818181823</v>
      </c>
      <c r="F91" s="5">
        <v>125.33272727272725</v>
      </c>
      <c r="G91" s="16">
        <v>229.392</v>
      </c>
      <c r="H91" s="74">
        <v>861.58</v>
      </c>
      <c r="I91" s="75">
        <v>2.89</v>
      </c>
      <c r="J91" s="75">
        <v>2.63</v>
      </c>
      <c r="K91" s="75">
        <v>113.87</v>
      </c>
      <c r="L91" s="75">
        <v>141.99833333333333</v>
      </c>
      <c r="M91" s="76">
        <v>227.34800000000001</v>
      </c>
      <c r="N91" s="76">
        <v>227.00700000000001</v>
      </c>
      <c r="O91" s="16">
        <v>226.822</v>
      </c>
      <c r="P91" s="71">
        <v>208.9</v>
      </c>
      <c r="Q91" s="72">
        <v>205.7</v>
      </c>
      <c r="R91" s="73">
        <v>201.7</v>
      </c>
    </row>
    <row r="92" spans="2:18">
      <c r="B92" s="42">
        <v>41000</v>
      </c>
      <c r="C92" s="6">
        <v>908.7</v>
      </c>
      <c r="D92" s="5">
        <v>129.76</v>
      </c>
      <c r="E92" s="5">
        <v>1.95</v>
      </c>
      <c r="F92" s="5">
        <v>119.86</v>
      </c>
      <c r="G92" s="16">
        <v>230.08500000000001</v>
      </c>
      <c r="H92" s="74">
        <v>887.91</v>
      </c>
      <c r="I92" s="75">
        <v>2.62</v>
      </c>
      <c r="J92" s="75">
        <v>2.33</v>
      </c>
      <c r="K92" s="75">
        <v>115.61</v>
      </c>
      <c r="L92" s="75">
        <v>138.33000000000001</v>
      </c>
      <c r="M92" s="76">
        <v>228.45099999999999</v>
      </c>
      <c r="N92" s="76">
        <v>227.61799999999999</v>
      </c>
      <c r="O92" s="16">
        <v>227.285</v>
      </c>
      <c r="P92" s="71">
        <v>238.9</v>
      </c>
      <c r="Q92" s="72">
        <v>234.8</v>
      </c>
      <c r="R92" s="73">
        <v>230</v>
      </c>
    </row>
    <row r="93" spans="2:18">
      <c r="B93" s="42">
        <v>41030</v>
      </c>
      <c r="C93" s="6">
        <v>869.96</v>
      </c>
      <c r="D93" s="5">
        <v>126.73</v>
      </c>
      <c r="E93" s="5">
        <v>2.4382608695652173</v>
      </c>
      <c r="F93" s="5">
        <v>110.32304347826084</v>
      </c>
      <c r="G93" s="16">
        <v>229.815</v>
      </c>
      <c r="H93" s="74">
        <v>894.27</v>
      </c>
      <c r="I93" s="75">
        <v>2.4900000000000002</v>
      </c>
      <c r="J93" s="75">
        <v>2.27</v>
      </c>
      <c r="K93" s="75">
        <v>115.56</v>
      </c>
      <c r="L93" s="75">
        <v>134.52166666666668</v>
      </c>
      <c r="M93" s="76">
        <v>229.239</v>
      </c>
      <c r="N93" s="76">
        <v>228.215</v>
      </c>
      <c r="O93" s="16">
        <v>227.648</v>
      </c>
      <c r="P93" s="71">
        <v>263</v>
      </c>
      <c r="Q93" s="72">
        <v>258</v>
      </c>
      <c r="R93" s="73">
        <v>252.6</v>
      </c>
    </row>
    <row r="94" spans="2:18">
      <c r="B94" s="42">
        <v>41061</v>
      </c>
      <c r="C94" s="6">
        <v>771.1</v>
      </c>
      <c r="D94" s="5">
        <v>126.26</v>
      </c>
      <c r="E94" s="5">
        <v>2.4552380952380952</v>
      </c>
      <c r="F94" s="5">
        <v>94.114761904761906</v>
      </c>
      <c r="G94" s="16">
        <v>229.47800000000001</v>
      </c>
      <c r="H94" s="74">
        <v>849.92</v>
      </c>
      <c r="I94" s="75">
        <v>2.37</v>
      </c>
      <c r="J94" s="75">
        <v>2.25</v>
      </c>
      <c r="K94" s="75">
        <v>113.26</v>
      </c>
      <c r="L94" s="75">
        <v>131.79666666666665</v>
      </c>
      <c r="M94" s="76">
        <v>229.69300000000001</v>
      </c>
      <c r="N94" s="76">
        <v>228.85</v>
      </c>
      <c r="O94" s="16">
        <v>227.93600000000001</v>
      </c>
      <c r="P94" s="71">
        <v>231.2</v>
      </c>
      <c r="Q94" s="72">
        <v>226.9</v>
      </c>
      <c r="R94" s="73">
        <v>222.4</v>
      </c>
    </row>
    <row r="95" spans="2:18">
      <c r="B95" s="42">
        <v>41091</v>
      </c>
      <c r="C95" s="6">
        <v>757.48</v>
      </c>
      <c r="D95" s="5">
        <v>116.49</v>
      </c>
      <c r="E95" s="5">
        <v>2.9450000000000003</v>
      </c>
      <c r="F95" s="5">
        <v>102.56454545454548</v>
      </c>
      <c r="G95" s="16">
        <v>229.10400000000001</v>
      </c>
      <c r="H95" s="74">
        <v>799.51</v>
      </c>
      <c r="I95" s="75">
        <v>2.41</v>
      </c>
      <c r="J95" s="75">
        <v>2.4500000000000002</v>
      </c>
      <c r="K95" s="75">
        <v>111.96</v>
      </c>
      <c r="L95" s="75">
        <v>128.09</v>
      </c>
      <c r="M95" s="76">
        <v>229.62100000000001</v>
      </c>
      <c r="N95" s="76">
        <v>229.256</v>
      </c>
      <c r="O95" s="16">
        <v>228.23400000000001</v>
      </c>
      <c r="P95" s="71" t="s">
        <v>38</v>
      </c>
      <c r="Q95" s="72" t="s">
        <v>38</v>
      </c>
      <c r="R95" s="73" t="s">
        <v>38</v>
      </c>
    </row>
    <row r="96" spans="2:18">
      <c r="B96" s="42">
        <v>41122</v>
      </c>
      <c r="C96" s="6">
        <v>820.09</v>
      </c>
      <c r="D96" s="5">
        <v>111.89</v>
      </c>
      <c r="E96" s="5">
        <v>2.8373913043478263</v>
      </c>
      <c r="F96" s="5">
        <v>113.47521739130435</v>
      </c>
      <c r="G96" s="16">
        <v>230.37899999999999</v>
      </c>
      <c r="H96" s="74">
        <v>782.89</v>
      </c>
      <c r="I96" s="75">
        <v>2.4700000000000002</v>
      </c>
      <c r="J96" s="75">
        <v>2.67</v>
      </c>
      <c r="K96" s="75">
        <v>110.95</v>
      </c>
      <c r="L96" s="75">
        <v>124.28</v>
      </c>
      <c r="M96" s="76">
        <v>229.69399999999999</v>
      </c>
      <c r="N96" s="76">
        <v>229.709</v>
      </c>
      <c r="O96" s="16">
        <v>228.69499999999999</v>
      </c>
      <c r="P96" s="71" t="s">
        <v>38</v>
      </c>
      <c r="Q96" s="72" t="s">
        <v>38</v>
      </c>
      <c r="R96" s="73" t="s">
        <v>38</v>
      </c>
    </row>
    <row r="97" spans="2:20">
      <c r="B97" s="42">
        <v>41153</v>
      </c>
      <c r="C97" s="6">
        <v>882.48</v>
      </c>
      <c r="D97" s="5">
        <v>113.3</v>
      </c>
      <c r="E97" s="5">
        <v>2.8414999999999995</v>
      </c>
      <c r="F97" s="5">
        <v>112.95350000000001</v>
      </c>
      <c r="G97" s="16">
        <v>231.40700000000001</v>
      </c>
      <c r="H97" s="74">
        <v>820.02</v>
      </c>
      <c r="I97" s="75">
        <v>2.58</v>
      </c>
      <c r="J97" s="75">
        <v>2.77</v>
      </c>
      <c r="K97" s="75">
        <v>108.88</v>
      </c>
      <c r="L97" s="75">
        <v>120.74</v>
      </c>
      <c r="M97" s="76">
        <v>230.09200000000001</v>
      </c>
      <c r="N97" s="76">
        <v>230.04499999999999</v>
      </c>
      <c r="O97" s="16">
        <v>229.33199999999999</v>
      </c>
      <c r="P97" s="71" t="s">
        <v>38</v>
      </c>
      <c r="Q97" s="72" t="s">
        <v>38</v>
      </c>
      <c r="R97" s="73" t="s">
        <v>38</v>
      </c>
    </row>
    <row r="98" spans="2:20">
      <c r="B98" s="42">
        <v>41183</v>
      </c>
      <c r="C98" s="6">
        <v>877.67</v>
      </c>
      <c r="D98" s="5">
        <v>117.41</v>
      </c>
      <c r="E98" s="5">
        <v>3.3173913043478258</v>
      </c>
      <c r="F98" s="5">
        <v>111.59956521739132</v>
      </c>
      <c r="G98" s="16">
        <v>231.31700000000001</v>
      </c>
      <c r="H98" s="74">
        <v>860.08</v>
      </c>
      <c r="I98" s="75">
        <v>2.81</v>
      </c>
      <c r="J98" s="75">
        <v>2.99</v>
      </c>
      <c r="K98" s="75">
        <v>107.51</v>
      </c>
      <c r="L98" s="75">
        <v>118.68</v>
      </c>
      <c r="M98" s="76">
        <v>230.55199999999999</v>
      </c>
      <c r="N98" s="76">
        <v>230.25</v>
      </c>
      <c r="O98" s="16">
        <v>229.84899999999999</v>
      </c>
      <c r="P98" s="71" t="s">
        <v>38</v>
      </c>
      <c r="Q98" s="72" t="s">
        <v>38</v>
      </c>
      <c r="R98" s="73" t="s">
        <v>38</v>
      </c>
    </row>
    <row r="99" spans="2:20">
      <c r="B99" s="42">
        <v>41214</v>
      </c>
      <c r="C99" s="6">
        <v>840.15</v>
      </c>
      <c r="D99" s="5">
        <v>113.66</v>
      </c>
      <c r="E99" s="5">
        <v>3.5422727272727275</v>
      </c>
      <c r="F99" s="5">
        <v>109.15999999999998</v>
      </c>
      <c r="G99" s="16">
        <v>230.221</v>
      </c>
      <c r="H99" s="74">
        <v>866.77</v>
      </c>
      <c r="I99" s="75">
        <v>2.99</v>
      </c>
      <c r="J99" s="75">
        <v>3.13</v>
      </c>
      <c r="K99" s="75">
        <v>107.31</v>
      </c>
      <c r="L99" s="75">
        <v>116.5</v>
      </c>
      <c r="M99" s="76">
        <v>230.83099999999999</v>
      </c>
      <c r="N99" s="76">
        <v>230.31800000000001</v>
      </c>
      <c r="O99" s="16">
        <v>230.13300000000001</v>
      </c>
      <c r="P99" s="71" t="s">
        <v>38</v>
      </c>
      <c r="Q99" s="72" t="s">
        <v>38</v>
      </c>
      <c r="R99" s="73" t="s">
        <v>38</v>
      </c>
    </row>
    <row r="100" spans="2:20">
      <c r="B100" s="42">
        <v>41244</v>
      </c>
      <c r="C100" s="6">
        <v>830.68</v>
      </c>
      <c r="D100" s="5">
        <v>108.34</v>
      </c>
      <c r="E100" s="5">
        <v>3.3395238095238091</v>
      </c>
      <c r="F100" s="5">
        <v>109.30095238095234</v>
      </c>
      <c r="G100" s="16">
        <v>229.601</v>
      </c>
      <c r="H100" s="74">
        <v>849.5</v>
      </c>
      <c r="I100" s="75">
        <v>3.14</v>
      </c>
      <c r="J100" s="75">
        <v>3.26</v>
      </c>
      <c r="K100" s="75">
        <v>109.84</v>
      </c>
      <c r="L100" s="75">
        <v>113.52</v>
      </c>
      <c r="M100" s="76">
        <v>230.637</v>
      </c>
      <c r="N100" s="76">
        <v>230.33799999999999</v>
      </c>
      <c r="O100" s="16">
        <v>230.15600000000001</v>
      </c>
      <c r="P100" s="71" t="s">
        <v>38</v>
      </c>
      <c r="Q100" s="72" t="s">
        <v>38</v>
      </c>
      <c r="R100" s="73" t="s">
        <v>38</v>
      </c>
    </row>
    <row r="101" spans="2:20">
      <c r="B101" s="42">
        <v>41275</v>
      </c>
      <c r="C101" s="6">
        <v>829.48</v>
      </c>
      <c r="D101" s="5">
        <v>109.54</v>
      </c>
      <c r="E101" s="5">
        <v>3.3413043478260867</v>
      </c>
      <c r="F101" s="5">
        <v>112.83304347826086</v>
      </c>
      <c r="G101" s="16">
        <v>230.28</v>
      </c>
      <c r="H101" s="74">
        <v>833.44</v>
      </c>
      <c r="I101" s="75">
        <v>3.2</v>
      </c>
      <c r="J101" s="75">
        <v>3.39</v>
      </c>
      <c r="K101" s="75">
        <v>111.55</v>
      </c>
      <c r="L101" s="75">
        <v>112.36</v>
      </c>
      <c r="M101" s="76">
        <v>230.35499999999999</v>
      </c>
      <c r="N101" s="76">
        <v>230.53399999999999</v>
      </c>
      <c r="O101" s="16">
        <v>230.178</v>
      </c>
      <c r="P101" s="71" t="s">
        <v>38</v>
      </c>
      <c r="Q101" s="72" t="s">
        <v>38</v>
      </c>
      <c r="R101" s="73" t="s">
        <v>38</v>
      </c>
    </row>
    <row r="102" spans="2:20">
      <c r="B102" s="42">
        <v>41306</v>
      </c>
      <c r="C102" s="6">
        <v>865.12</v>
      </c>
      <c r="D102" s="5">
        <v>113.8</v>
      </c>
      <c r="E102" s="5">
        <v>3.3220000000000001</v>
      </c>
      <c r="F102" s="5">
        <v>116.30849999999998</v>
      </c>
      <c r="G102" s="16">
        <v>232.166</v>
      </c>
      <c r="H102" s="74">
        <v>841.76</v>
      </c>
      <c r="I102" s="75">
        <v>3.28</v>
      </c>
      <c r="J102" s="75">
        <v>3.39</v>
      </c>
      <c r="K102" s="75">
        <v>112.03</v>
      </c>
      <c r="L102" s="75">
        <v>112.68</v>
      </c>
      <c r="M102" s="76">
        <v>230.56700000000001</v>
      </c>
      <c r="N102" s="76">
        <v>230.83199999999999</v>
      </c>
      <c r="O102" s="16">
        <v>230.43899999999999</v>
      </c>
      <c r="P102" s="71" t="s">
        <v>38</v>
      </c>
      <c r="Q102" s="72" t="s">
        <v>38</v>
      </c>
      <c r="R102" s="73" t="s">
        <v>38</v>
      </c>
    </row>
    <row r="103" spans="2:20">
      <c r="B103" s="42">
        <v>41334</v>
      </c>
      <c r="C103" s="6">
        <v>864.31</v>
      </c>
      <c r="D103" s="5">
        <v>114.04</v>
      </c>
      <c r="E103" s="5">
        <v>3.8195238095238091</v>
      </c>
      <c r="F103" s="5">
        <v>108.39904761904761</v>
      </c>
      <c r="G103" s="16">
        <v>232.773</v>
      </c>
      <c r="H103" s="74">
        <v>852.97</v>
      </c>
      <c r="I103" s="75">
        <v>3.45</v>
      </c>
      <c r="J103" s="75">
        <v>3.46</v>
      </c>
      <c r="K103" s="75">
        <v>111.27</v>
      </c>
      <c r="L103" s="75">
        <v>112.8</v>
      </c>
      <c r="M103" s="76">
        <v>231.20500000000001</v>
      </c>
      <c r="N103" s="76">
        <v>231.06</v>
      </c>
      <c r="O103" s="16">
        <v>230.80500000000001</v>
      </c>
      <c r="P103" s="71" t="s">
        <v>38</v>
      </c>
      <c r="Q103" s="72" t="s">
        <v>38</v>
      </c>
      <c r="R103" s="73" t="s">
        <v>38</v>
      </c>
    </row>
    <row r="104" spans="2:20">
      <c r="B104" s="42">
        <v>41365</v>
      </c>
      <c r="C104" s="6">
        <v>820.48</v>
      </c>
      <c r="D104" s="5">
        <v>115.76</v>
      </c>
      <c r="E104" s="5">
        <v>4.166363636363636</v>
      </c>
      <c r="F104" s="5">
        <v>102.17090909090908</v>
      </c>
      <c r="G104" s="16">
        <v>232.53100000000001</v>
      </c>
      <c r="H104" s="74">
        <v>849.97</v>
      </c>
      <c r="I104" s="75">
        <v>3.59</v>
      </c>
      <c r="J104" s="75">
        <v>3.66</v>
      </c>
      <c r="K104" s="75">
        <v>109.7</v>
      </c>
      <c r="L104" s="75">
        <v>112.52</v>
      </c>
      <c r="M104" s="76">
        <v>231.93799999999999</v>
      </c>
      <c r="N104" s="76">
        <v>231.262</v>
      </c>
      <c r="O104" s="16">
        <v>231.18600000000001</v>
      </c>
      <c r="P104" s="71" t="s">
        <v>38</v>
      </c>
      <c r="Q104" s="72" t="s">
        <v>38</v>
      </c>
      <c r="R104" s="73" t="s">
        <v>38</v>
      </c>
    </row>
    <row r="105" spans="2:20">
      <c r="B105" s="42">
        <v>41395</v>
      </c>
      <c r="C105" s="6">
        <v>786.78</v>
      </c>
      <c r="D105" s="5">
        <v>113.38</v>
      </c>
      <c r="E105" s="5">
        <v>4.0456521739130435</v>
      </c>
      <c r="F105" s="5">
        <v>102.55130434782608</v>
      </c>
      <c r="G105" s="16">
        <v>232.94499999999999</v>
      </c>
      <c r="H105" s="74">
        <v>823.86</v>
      </c>
      <c r="I105" s="75">
        <v>3.67</v>
      </c>
      <c r="J105" s="75">
        <v>3.84</v>
      </c>
      <c r="K105" s="75">
        <v>108.59</v>
      </c>
      <c r="L105" s="75">
        <v>112.48</v>
      </c>
      <c r="M105" s="76">
        <v>232.60400000000001</v>
      </c>
      <c r="N105" s="76">
        <v>231.71600000000001</v>
      </c>
      <c r="O105" s="16">
        <v>231.471</v>
      </c>
      <c r="P105" s="71" t="s">
        <v>38</v>
      </c>
      <c r="Q105" s="72" t="s">
        <v>38</v>
      </c>
      <c r="R105" s="73" t="s">
        <v>38</v>
      </c>
    </row>
    <row r="106" spans="2:20">
      <c r="B106" s="42">
        <v>41426</v>
      </c>
      <c r="C106" s="6">
        <v>790.87</v>
      </c>
      <c r="D106" s="5">
        <v>108.33</v>
      </c>
      <c r="E106" s="5">
        <v>3.8259999999999996</v>
      </c>
      <c r="F106" s="5">
        <v>102.95200000000003</v>
      </c>
      <c r="G106" s="16">
        <v>233.50399999999999</v>
      </c>
      <c r="H106" s="74">
        <v>799.38</v>
      </c>
      <c r="I106" s="75">
        <v>3.75</v>
      </c>
      <c r="J106" s="75">
        <v>3.96</v>
      </c>
      <c r="K106" s="75">
        <v>107.54</v>
      </c>
      <c r="L106" s="75">
        <v>112.48</v>
      </c>
      <c r="M106" s="76">
        <v>232.93799999999999</v>
      </c>
      <c r="N106" s="76">
        <v>232.36699999999999</v>
      </c>
      <c r="O106" s="16">
        <v>231.70400000000001</v>
      </c>
      <c r="P106" s="71" t="s">
        <v>38</v>
      </c>
      <c r="Q106" s="72" t="s">
        <v>38</v>
      </c>
      <c r="R106" s="73" t="s">
        <v>38</v>
      </c>
    </row>
    <row r="107" spans="2:20">
      <c r="B107" s="42">
        <v>41456</v>
      </c>
      <c r="C107" s="6">
        <v>811.97</v>
      </c>
      <c r="D107" s="5">
        <v>107.81</v>
      </c>
      <c r="E107" s="5">
        <v>3.6186956521739133</v>
      </c>
      <c r="F107" s="5">
        <v>107.90608695652175</v>
      </c>
      <c r="G107" s="16">
        <v>233.596</v>
      </c>
      <c r="H107" s="74">
        <v>796.54</v>
      </c>
      <c r="I107" s="75">
        <v>3.8</v>
      </c>
      <c r="J107" s="75">
        <v>3.91</v>
      </c>
      <c r="K107" s="75">
        <v>106.71</v>
      </c>
      <c r="L107" s="75">
        <v>112.19</v>
      </c>
      <c r="M107" s="76">
        <v>233.14400000000001</v>
      </c>
      <c r="N107" s="76">
        <v>232.91900000000001</v>
      </c>
      <c r="O107" s="16">
        <v>231.95699999999999</v>
      </c>
      <c r="P107" s="71" t="s">
        <v>38</v>
      </c>
      <c r="Q107" s="72" t="s">
        <v>38</v>
      </c>
      <c r="R107" s="73" t="s">
        <v>38</v>
      </c>
    </row>
    <row r="108" spans="2:20">
      <c r="B108" s="42">
        <v>41487</v>
      </c>
      <c r="C108" s="6">
        <v>835.6</v>
      </c>
      <c r="D108" s="5">
        <v>103.44</v>
      </c>
      <c r="E108" s="5">
        <v>3.4180952380952387</v>
      </c>
      <c r="F108" s="5">
        <v>111.33136363636363</v>
      </c>
      <c r="G108" s="16">
        <v>233.87700000000001</v>
      </c>
      <c r="H108" s="74">
        <v>812.81</v>
      </c>
      <c r="I108" s="75">
        <v>3.82</v>
      </c>
      <c r="J108" s="75">
        <v>3.73</v>
      </c>
      <c r="K108" s="75">
        <v>105.89</v>
      </c>
      <c r="L108" s="75">
        <v>110.46</v>
      </c>
      <c r="M108" s="76">
        <v>233.48099999999999</v>
      </c>
      <c r="N108" s="76">
        <v>233.20400000000001</v>
      </c>
      <c r="O108" s="16">
        <v>232.364</v>
      </c>
      <c r="P108" s="71" t="s">
        <v>38</v>
      </c>
      <c r="Q108" s="72" t="s">
        <v>38</v>
      </c>
      <c r="R108" s="73" t="s">
        <v>38</v>
      </c>
    </row>
    <row r="109" spans="2:20">
      <c r="B109" s="42">
        <v>41518</v>
      </c>
      <c r="C109" s="6">
        <v>852.57</v>
      </c>
      <c r="D109" s="5">
        <v>101.66</v>
      </c>
      <c r="E109" s="5">
        <v>3.6119047619047624</v>
      </c>
      <c r="F109" s="5">
        <v>111.90999999999998</v>
      </c>
      <c r="G109" s="16">
        <v>234.149</v>
      </c>
      <c r="H109" s="74">
        <v>833.38</v>
      </c>
      <c r="I109" s="75">
        <v>3.78</v>
      </c>
      <c r="J109" s="75">
        <v>3.62</v>
      </c>
      <c r="K109" s="75">
        <v>106.47</v>
      </c>
      <c r="L109" s="75">
        <v>108.4</v>
      </c>
      <c r="M109" s="76">
        <v>233.78200000000001</v>
      </c>
      <c r="N109" s="76">
        <v>233.434</v>
      </c>
      <c r="O109" s="16">
        <v>232.869</v>
      </c>
      <c r="P109" s="71" t="s">
        <v>38</v>
      </c>
      <c r="Q109" s="72" t="s">
        <v>38</v>
      </c>
      <c r="R109" s="73" t="s">
        <v>38</v>
      </c>
    </row>
    <row r="110" spans="2:20">
      <c r="B110" s="42">
        <v>41548</v>
      </c>
      <c r="C110" s="6">
        <v>824.54</v>
      </c>
      <c r="D110" s="5">
        <v>103.04</v>
      </c>
      <c r="E110" s="5">
        <v>3.6739130434782608</v>
      </c>
      <c r="F110" s="5">
        <v>109.14608695652173</v>
      </c>
      <c r="G110" s="16">
        <v>233.54599999999999</v>
      </c>
      <c r="H110" s="74">
        <v>837.57</v>
      </c>
      <c r="I110" s="75">
        <v>3.7</v>
      </c>
      <c r="J110" s="75">
        <v>3.58</v>
      </c>
      <c r="K110" s="75">
        <v>107.63</v>
      </c>
      <c r="L110" s="75">
        <v>106.28</v>
      </c>
      <c r="M110" s="76">
        <v>233.792</v>
      </c>
      <c r="N110" s="76">
        <v>233.60300000000001</v>
      </c>
      <c r="O110" s="16">
        <v>233.232</v>
      </c>
      <c r="P110" s="71" t="s">
        <v>38</v>
      </c>
      <c r="Q110" s="72" t="s">
        <v>38</v>
      </c>
      <c r="R110" s="73" t="s">
        <v>38</v>
      </c>
      <c r="T110" s="85"/>
    </row>
    <row r="111" spans="2:20">
      <c r="B111" s="42">
        <v>41579</v>
      </c>
      <c r="C111" s="6">
        <v>800.91</v>
      </c>
      <c r="D111" s="5">
        <v>102.87</v>
      </c>
      <c r="E111" s="5">
        <v>3.6338095238095232</v>
      </c>
      <c r="F111" s="5">
        <v>108</v>
      </c>
      <c r="G111" s="16">
        <v>233.06899999999999</v>
      </c>
      <c r="H111" s="74">
        <v>826.01</v>
      </c>
      <c r="I111" s="75">
        <v>3.63</v>
      </c>
      <c r="J111" s="75">
        <v>3.58</v>
      </c>
      <c r="K111" s="75">
        <v>108.54</v>
      </c>
      <c r="L111" s="75">
        <v>104.53</v>
      </c>
      <c r="M111" s="76">
        <v>233.66</v>
      </c>
      <c r="N111" s="76">
        <v>233.624</v>
      </c>
      <c r="O111" s="16">
        <v>233.33199999999999</v>
      </c>
      <c r="P111" s="71" t="s">
        <v>38</v>
      </c>
      <c r="Q111" s="72" t="s">
        <v>38</v>
      </c>
      <c r="R111" s="73" t="s">
        <v>38</v>
      </c>
    </row>
    <row r="112" spans="2:20">
      <c r="B112" s="42">
        <v>41609</v>
      </c>
      <c r="C112" s="6">
        <v>818.9</v>
      </c>
      <c r="D112" s="5">
        <v>107.01</v>
      </c>
      <c r="E112" s="5">
        <v>4.2459090909090911</v>
      </c>
      <c r="F112" s="5">
        <v>110.85227272727273</v>
      </c>
      <c r="G112" s="16">
        <v>233.04900000000001</v>
      </c>
      <c r="H112" s="74">
        <v>814.78</v>
      </c>
      <c r="I112" s="75">
        <v>3.7</v>
      </c>
      <c r="J112" s="75">
        <v>3.79</v>
      </c>
      <c r="K112" s="75">
        <v>109.86</v>
      </c>
      <c r="L112" s="75">
        <v>104.31</v>
      </c>
      <c r="M112" s="76">
        <v>233.453</v>
      </c>
      <c r="N112" s="76">
        <v>233.548</v>
      </c>
      <c r="O112" s="16">
        <v>233.363</v>
      </c>
      <c r="P112" s="71" t="s">
        <v>38</v>
      </c>
      <c r="Q112" s="72" t="s">
        <v>38</v>
      </c>
      <c r="R112" s="73" t="s">
        <v>38</v>
      </c>
    </row>
    <row r="113" spans="2:18">
      <c r="B113" s="42">
        <v>41640</v>
      </c>
      <c r="C113" s="6">
        <v>817.06</v>
      </c>
      <c r="D113" s="5">
        <v>112.23</v>
      </c>
      <c r="E113" s="5">
        <v>4.6717391304347826</v>
      </c>
      <c r="F113" s="5">
        <v>108.25999999999998</v>
      </c>
      <c r="G113" s="16">
        <v>233.916</v>
      </c>
      <c r="H113" s="74">
        <v>812.29</v>
      </c>
      <c r="I113" s="75">
        <v>3.88</v>
      </c>
      <c r="J113" s="75">
        <v>4.0599999999999996</v>
      </c>
      <c r="K113" s="75">
        <v>109.92</v>
      </c>
      <c r="L113" s="75">
        <v>105.04</v>
      </c>
      <c r="M113" s="76">
        <v>233.39500000000001</v>
      </c>
      <c r="N113" s="76">
        <v>233.601</v>
      </c>
      <c r="O113" s="16">
        <v>233.517</v>
      </c>
      <c r="P113" s="71" t="s">
        <v>38</v>
      </c>
      <c r="Q113" s="72" t="s">
        <v>38</v>
      </c>
      <c r="R113" s="73" t="s">
        <v>38</v>
      </c>
    </row>
    <row r="114" spans="2:18">
      <c r="B114" s="42">
        <v>41671</v>
      </c>
      <c r="C114" s="6">
        <v>810.16</v>
      </c>
      <c r="D114" s="5">
        <v>113.35</v>
      </c>
      <c r="E114" s="5">
        <v>5.944</v>
      </c>
      <c r="F114" s="5">
        <v>108.83600000000001</v>
      </c>
      <c r="G114" s="16">
        <v>234.78100000000001</v>
      </c>
      <c r="H114" s="74">
        <v>815.37</v>
      </c>
      <c r="I114" s="75">
        <v>4.3</v>
      </c>
      <c r="J114" s="75">
        <v>4.62</v>
      </c>
      <c r="K114" s="75">
        <v>109.5</v>
      </c>
      <c r="L114" s="75">
        <v>106.69</v>
      </c>
      <c r="M114" s="76">
        <v>233.70400000000001</v>
      </c>
      <c r="N114" s="76">
        <v>233.75200000000001</v>
      </c>
      <c r="O114" s="16">
        <v>233.721</v>
      </c>
      <c r="P114" s="71" t="s">
        <v>38</v>
      </c>
      <c r="Q114" s="72" t="s">
        <v>38</v>
      </c>
      <c r="R114" s="73" t="s">
        <v>38</v>
      </c>
    </row>
    <row r="115" spans="2:18">
      <c r="B115" s="42">
        <v>41699</v>
      </c>
      <c r="C115" s="6">
        <v>823.54</v>
      </c>
      <c r="D115" s="5">
        <v>113.28</v>
      </c>
      <c r="E115" s="5">
        <v>4.8733333333333331</v>
      </c>
      <c r="F115" s="5">
        <v>107.54952380952379</v>
      </c>
      <c r="G115" s="16">
        <v>236.29300000000001</v>
      </c>
      <c r="H115" s="74">
        <v>816.92</v>
      </c>
      <c r="I115" s="75">
        <v>4.51</v>
      </c>
      <c r="J115" s="75">
        <v>4.93</v>
      </c>
      <c r="K115" s="75">
        <v>108.77</v>
      </c>
      <c r="L115" s="75">
        <v>108.63</v>
      </c>
      <c r="M115" s="76">
        <v>234.51</v>
      </c>
      <c r="N115" s="76">
        <v>234.10900000000001</v>
      </c>
      <c r="O115" s="16">
        <v>234.03100000000001</v>
      </c>
      <c r="P115" s="71" t="s">
        <v>38</v>
      </c>
      <c r="Q115" s="72" t="s">
        <v>38</v>
      </c>
      <c r="R115" s="73" t="s">
        <v>38</v>
      </c>
    </row>
    <row r="116" spans="2:18">
      <c r="B116" s="42">
        <v>41730</v>
      </c>
      <c r="C116" s="6">
        <v>801.51</v>
      </c>
      <c r="D116" s="5">
        <v>112.5</v>
      </c>
      <c r="E116" s="5">
        <v>4.6309090909090918</v>
      </c>
      <c r="F116" s="5">
        <v>107.7340909090909</v>
      </c>
      <c r="G116" s="16">
        <v>237.072</v>
      </c>
      <c r="H116" s="74">
        <v>811.74</v>
      </c>
      <c r="I116" s="75">
        <v>4.67</v>
      </c>
      <c r="J116" s="75">
        <v>5.03</v>
      </c>
      <c r="K116" s="75">
        <v>108.54</v>
      </c>
      <c r="L116" s="75">
        <v>110.21</v>
      </c>
      <c r="M116" s="76">
        <v>235.51599999999999</v>
      </c>
      <c r="N116" s="76">
        <v>234.697</v>
      </c>
      <c r="O116" s="16">
        <v>234.417</v>
      </c>
      <c r="P116" s="71" t="s">
        <v>38</v>
      </c>
      <c r="Q116" s="72" t="s">
        <v>38</v>
      </c>
      <c r="R116" s="73" t="s">
        <v>38</v>
      </c>
    </row>
    <row r="117" spans="2:18">
      <c r="B117" s="42">
        <v>41760</v>
      </c>
      <c r="C117" s="6">
        <v>809.9</v>
      </c>
      <c r="D117" s="5">
        <v>111.27</v>
      </c>
      <c r="E117" s="5">
        <v>4.5545454545454538</v>
      </c>
      <c r="F117" s="5">
        <v>109.63590909090912</v>
      </c>
      <c r="G117" s="16">
        <v>237.9</v>
      </c>
      <c r="H117" s="74">
        <v>811.65</v>
      </c>
      <c r="I117" s="75">
        <v>4.82</v>
      </c>
      <c r="J117" s="75">
        <v>5</v>
      </c>
      <c r="K117" s="75">
        <v>108.81</v>
      </c>
      <c r="L117" s="75">
        <v>111.61</v>
      </c>
      <c r="M117" s="76">
        <v>236.512</v>
      </c>
      <c r="N117" s="76">
        <v>235.50200000000001</v>
      </c>
      <c r="O117" s="16">
        <v>234.864</v>
      </c>
      <c r="P117" s="71" t="s">
        <v>38</v>
      </c>
      <c r="Q117" s="72" t="s">
        <v>38</v>
      </c>
      <c r="R117" s="73" t="s">
        <v>38</v>
      </c>
    </row>
    <row r="118" spans="2:18">
      <c r="B118" s="42">
        <v>41791</v>
      </c>
      <c r="C118" s="6">
        <v>797.53</v>
      </c>
      <c r="D118" s="5">
        <v>113.21</v>
      </c>
      <c r="E118" s="5">
        <v>4.5704761904761915</v>
      </c>
      <c r="F118" s="5">
        <v>111.66571428571429</v>
      </c>
      <c r="G118" s="16">
        <v>238.34299999999999</v>
      </c>
      <c r="H118" s="74">
        <v>802.98</v>
      </c>
      <c r="I118" s="75">
        <v>4.87</v>
      </c>
      <c r="J118" s="75">
        <v>4.66</v>
      </c>
      <c r="K118" s="75">
        <v>108.95</v>
      </c>
      <c r="L118" s="75">
        <v>112.64</v>
      </c>
      <c r="M118" s="76">
        <v>237.40199999999999</v>
      </c>
      <c r="N118" s="76">
        <v>236.38399999999999</v>
      </c>
      <c r="O118" s="16">
        <v>235.33</v>
      </c>
      <c r="P118" s="71" t="s">
        <v>38</v>
      </c>
      <c r="Q118" s="72" t="s">
        <v>38</v>
      </c>
      <c r="R118" s="73" t="s">
        <v>38</v>
      </c>
    </row>
    <row r="119" spans="2:18">
      <c r="B119" s="42">
        <v>41821</v>
      </c>
      <c r="C119" s="6">
        <v>810.66</v>
      </c>
      <c r="D119" s="5">
        <v>112.92</v>
      </c>
      <c r="E119" s="5">
        <v>4.021739130434784</v>
      </c>
      <c r="F119" s="5">
        <v>106.62913043478258</v>
      </c>
      <c r="G119" s="16">
        <v>238.25</v>
      </c>
      <c r="H119" s="74">
        <v>806.03</v>
      </c>
      <c r="I119" s="75">
        <v>4.7699999999999996</v>
      </c>
      <c r="J119" s="75">
        <v>4.4400000000000004</v>
      </c>
      <c r="K119" s="75">
        <v>108.68</v>
      </c>
      <c r="L119" s="75">
        <v>112.76</v>
      </c>
      <c r="M119" s="76">
        <v>237.89099999999999</v>
      </c>
      <c r="N119" s="76">
        <v>237.107</v>
      </c>
      <c r="O119" s="16">
        <v>235.85300000000001</v>
      </c>
      <c r="P119" s="71" t="s">
        <v>38</v>
      </c>
      <c r="Q119" s="72" t="s">
        <v>38</v>
      </c>
      <c r="R119" s="73" t="s">
        <v>38</v>
      </c>
    </row>
    <row r="120" spans="2:18">
      <c r="B120" s="42">
        <v>41852</v>
      </c>
      <c r="C120" s="6">
        <v>780.21</v>
      </c>
      <c r="D120" s="5">
        <v>108.59</v>
      </c>
      <c r="E120" s="5">
        <v>3.8833333333333333</v>
      </c>
      <c r="F120" s="5">
        <v>101.50333333333332</v>
      </c>
      <c r="G120" s="16">
        <v>237.852</v>
      </c>
      <c r="H120" s="74">
        <v>796.13</v>
      </c>
      <c r="I120" s="75">
        <v>4.42</v>
      </c>
      <c r="J120" s="75">
        <v>4.26</v>
      </c>
      <c r="K120" s="75">
        <v>107.45</v>
      </c>
      <c r="L120" s="75">
        <v>111.96</v>
      </c>
      <c r="M120" s="76">
        <v>238.08600000000001</v>
      </c>
      <c r="N120" s="76">
        <v>237.61799999999999</v>
      </c>
      <c r="O120" s="16">
        <v>236.38399999999999</v>
      </c>
      <c r="P120" s="71" t="s">
        <v>38</v>
      </c>
      <c r="Q120" s="72" t="s">
        <v>38</v>
      </c>
      <c r="R120" s="73" t="s">
        <v>38</v>
      </c>
    </row>
    <row r="121" spans="2:18">
      <c r="B121" s="42">
        <v>41883</v>
      </c>
      <c r="C121" s="6">
        <v>762.16</v>
      </c>
      <c r="D121" s="5">
        <v>107.79</v>
      </c>
      <c r="E121" s="5">
        <v>3.92</v>
      </c>
      <c r="F121" s="5">
        <v>97.286363636363646</v>
      </c>
      <c r="G121" s="16">
        <v>238.03100000000001</v>
      </c>
      <c r="H121" s="74">
        <v>784.34</v>
      </c>
      <c r="I121" s="75">
        <v>4.26</v>
      </c>
      <c r="J121" s="75">
        <v>4.0999999999999996</v>
      </c>
      <c r="K121" s="75">
        <v>105.74</v>
      </c>
      <c r="L121" s="75">
        <v>111.05</v>
      </c>
      <c r="M121" s="76">
        <v>238.119</v>
      </c>
      <c r="N121" s="76">
        <v>237.90799999999999</v>
      </c>
      <c r="O121" s="16">
        <v>236.93799999999999</v>
      </c>
      <c r="P121" s="71" t="s">
        <v>38</v>
      </c>
      <c r="Q121" s="72" t="s">
        <v>38</v>
      </c>
      <c r="R121" s="73" t="s">
        <v>38</v>
      </c>
    </row>
    <row r="122" spans="2:18">
      <c r="B122" s="42">
        <v>41913</v>
      </c>
      <c r="C122" s="6">
        <v>729.11</v>
      </c>
      <c r="D122" s="5">
        <v>110.41</v>
      </c>
      <c r="E122" s="5">
        <v>3.7747826086956517</v>
      </c>
      <c r="F122" s="5">
        <v>87.420434782608709</v>
      </c>
      <c r="G122" s="16">
        <v>237.43299999999999</v>
      </c>
      <c r="H122" s="74">
        <v>757.16</v>
      </c>
      <c r="I122" s="75">
        <v>4.12</v>
      </c>
      <c r="J122" s="75">
        <v>3.9</v>
      </c>
      <c r="K122" s="75">
        <v>102.36</v>
      </c>
      <c r="L122" s="75">
        <v>110.7</v>
      </c>
      <c r="M122" s="76">
        <v>237.892</v>
      </c>
      <c r="N122" s="76">
        <v>237.96799999999999</v>
      </c>
      <c r="O122" s="16">
        <v>237.328</v>
      </c>
      <c r="P122" s="71" t="s">
        <v>38</v>
      </c>
      <c r="Q122" s="72" t="s">
        <v>38</v>
      </c>
      <c r="R122" s="73" t="s">
        <v>38</v>
      </c>
    </row>
    <row r="123" spans="2:18">
      <c r="B123" s="42">
        <v>41944</v>
      </c>
      <c r="C123" s="6">
        <v>672.38</v>
      </c>
      <c r="D123" s="5">
        <v>108.33</v>
      </c>
      <c r="E123" s="5">
        <v>4.1100000000000003</v>
      </c>
      <c r="F123" s="5">
        <v>78.935500000000005</v>
      </c>
      <c r="G123" s="16">
        <v>236.15100000000001</v>
      </c>
      <c r="H123" s="74">
        <v>721.22</v>
      </c>
      <c r="I123" s="75">
        <v>4.05</v>
      </c>
      <c r="J123" s="75">
        <v>3.92</v>
      </c>
      <c r="K123" s="75">
        <v>97.24</v>
      </c>
      <c r="L123" s="75">
        <v>110.21</v>
      </c>
      <c r="M123" s="76">
        <v>237.36699999999999</v>
      </c>
      <c r="N123" s="76">
        <v>237.67699999999999</v>
      </c>
      <c r="O123" s="16">
        <v>237.48099999999999</v>
      </c>
      <c r="P123" s="71" t="s">
        <v>38</v>
      </c>
      <c r="Q123" s="72" t="s">
        <v>38</v>
      </c>
      <c r="R123" s="73" t="s">
        <v>38</v>
      </c>
    </row>
    <row r="124" spans="2:18">
      <c r="B124" s="42">
        <v>41974</v>
      </c>
      <c r="C124" s="6">
        <v>578.83000000000004</v>
      </c>
      <c r="D124" s="5">
        <v>104.54</v>
      </c>
      <c r="E124" s="5">
        <v>3.38</v>
      </c>
      <c r="F124" s="5">
        <v>62.22</v>
      </c>
      <c r="G124" s="16">
        <v>234.81200000000001</v>
      </c>
      <c r="H124" s="74">
        <v>660.11</v>
      </c>
      <c r="I124" s="75">
        <v>3.85</v>
      </c>
      <c r="J124" s="75">
        <v>3.8</v>
      </c>
      <c r="K124" s="75">
        <v>89</v>
      </c>
      <c r="L124" s="75">
        <v>108.76</v>
      </c>
      <c r="M124" s="76">
        <v>236.607</v>
      </c>
      <c r="N124" s="76">
        <v>237.08799999999999</v>
      </c>
      <c r="O124" s="16">
        <v>237.316</v>
      </c>
      <c r="P124" s="71" t="s">
        <v>38</v>
      </c>
      <c r="Q124" s="72" t="s">
        <v>38</v>
      </c>
      <c r="R124" s="73" t="s">
        <v>38</v>
      </c>
    </row>
    <row r="125" spans="2:18">
      <c r="B125" s="42">
        <v>42005</v>
      </c>
      <c r="C125" s="6">
        <v>455.58</v>
      </c>
      <c r="D125" s="5">
        <v>102.24</v>
      </c>
      <c r="E125" s="5">
        <v>2.9800000000000009</v>
      </c>
      <c r="F125" s="5">
        <v>48.167727272727276</v>
      </c>
      <c r="G125" s="16">
        <v>233.70699999999999</v>
      </c>
      <c r="H125" s="74">
        <v>568.92999999999995</v>
      </c>
      <c r="I125" s="75">
        <v>3.67</v>
      </c>
      <c r="J125" s="75">
        <v>3.56</v>
      </c>
      <c r="K125" s="75">
        <v>79.260000000000005</v>
      </c>
      <c r="L125" s="75">
        <v>106.98</v>
      </c>
      <c r="M125" s="76">
        <v>235.52600000000001</v>
      </c>
      <c r="N125" s="76">
        <v>236.33099999999999</v>
      </c>
      <c r="O125" s="16">
        <v>236.94200000000001</v>
      </c>
      <c r="P125" s="71" t="s">
        <v>38</v>
      </c>
      <c r="Q125" s="72" t="s">
        <v>38</v>
      </c>
      <c r="R125" s="73" t="s">
        <v>38</v>
      </c>
    </row>
    <row r="126" spans="2:18">
      <c r="B126" s="42">
        <v>42036</v>
      </c>
      <c r="C126" s="6">
        <v>470.92</v>
      </c>
      <c r="D126" s="5">
        <v>103.14</v>
      </c>
      <c r="E126" s="5">
        <v>2.8414999999999999</v>
      </c>
      <c r="F126" s="5">
        <v>58.091999999999999</v>
      </c>
      <c r="G126" s="16">
        <v>234.72200000000001</v>
      </c>
      <c r="H126" s="74">
        <v>501.78</v>
      </c>
      <c r="I126" s="75">
        <v>3.5</v>
      </c>
      <c r="J126" s="75">
        <v>3.33</v>
      </c>
      <c r="K126" s="75">
        <v>72.02</v>
      </c>
      <c r="L126" s="75">
        <v>106.08</v>
      </c>
      <c r="M126" s="76">
        <v>234.84800000000001</v>
      </c>
      <c r="N126" s="76">
        <v>235.809</v>
      </c>
      <c r="O126" s="16">
        <v>236.589</v>
      </c>
      <c r="P126" s="71" t="s">
        <v>38</v>
      </c>
      <c r="Q126" s="72" t="s">
        <v>38</v>
      </c>
      <c r="R126" s="73" t="s">
        <v>38</v>
      </c>
    </row>
    <row r="127" spans="2:18">
      <c r="B127" s="42">
        <v>42064</v>
      </c>
      <c r="C127" s="6">
        <v>510.1</v>
      </c>
      <c r="D127" s="5">
        <v>95.05</v>
      </c>
      <c r="E127" s="5">
        <v>2.8009090909090903</v>
      </c>
      <c r="F127" s="5">
        <v>56.051363636363639</v>
      </c>
      <c r="G127" s="16">
        <v>236.119</v>
      </c>
      <c r="H127" s="74">
        <v>478.87</v>
      </c>
      <c r="I127" s="75">
        <v>3.31</v>
      </c>
      <c r="J127" s="75">
        <v>3</v>
      </c>
      <c r="K127" s="75">
        <v>65.150000000000006</v>
      </c>
      <c r="L127" s="75">
        <v>103.95</v>
      </c>
      <c r="M127" s="76">
        <v>234.84</v>
      </c>
      <c r="N127" s="76">
        <v>235.49100000000001</v>
      </c>
      <c r="O127" s="16">
        <v>236.34200000000001</v>
      </c>
      <c r="P127" s="71" t="s">
        <v>38</v>
      </c>
      <c r="Q127" s="72" t="s">
        <v>38</v>
      </c>
      <c r="R127" s="73" t="s">
        <v>38</v>
      </c>
    </row>
    <row r="128" spans="2:18">
      <c r="B128" s="42">
        <v>42095</v>
      </c>
      <c r="C128" s="6">
        <v>489.25</v>
      </c>
      <c r="D128" s="5">
        <v>95.1</v>
      </c>
      <c r="E128" s="5">
        <v>2.5813636363636365</v>
      </c>
      <c r="F128" s="5">
        <v>59.266818181818167</v>
      </c>
      <c r="G128" s="16">
        <v>236.59899999999999</v>
      </c>
      <c r="H128" s="74">
        <v>490.09</v>
      </c>
      <c r="I128" s="75">
        <v>3.12</v>
      </c>
      <c r="J128" s="75">
        <v>2.8</v>
      </c>
      <c r="K128" s="75">
        <v>60.46</v>
      </c>
      <c r="L128" s="75">
        <v>101.4</v>
      </c>
      <c r="M128" s="76">
        <v>235.28700000000001</v>
      </c>
      <c r="N128" s="76">
        <v>235.352</v>
      </c>
      <c r="O128" s="16">
        <v>236.15799999999999</v>
      </c>
      <c r="P128" s="71" t="s">
        <v>38</v>
      </c>
      <c r="Q128" s="72" t="s">
        <v>38</v>
      </c>
      <c r="R128" s="73" t="s">
        <v>38</v>
      </c>
    </row>
    <row r="129" spans="2:18">
      <c r="B129" s="42">
        <v>42125</v>
      </c>
      <c r="C129" s="6">
        <v>542.36</v>
      </c>
      <c r="D129" s="5">
        <v>94.92</v>
      </c>
      <c r="E129" s="5">
        <v>2.8409523809523809</v>
      </c>
      <c r="F129" s="5">
        <v>64.356666666666669</v>
      </c>
      <c r="G129" s="16">
        <v>237.80500000000001</v>
      </c>
      <c r="H129" s="74">
        <v>513.9</v>
      </c>
      <c r="I129" s="75">
        <v>2.9</v>
      </c>
      <c r="J129" s="75">
        <v>2.77</v>
      </c>
      <c r="K129" s="75">
        <v>58.03</v>
      </c>
      <c r="L129" s="75">
        <v>99.17</v>
      </c>
      <c r="M129" s="76">
        <v>236.31100000000001</v>
      </c>
      <c r="N129" s="76">
        <v>235.62700000000001</v>
      </c>
      <c r="O129" s="16">
        <v>236.15299999999999</v>
      </c>
      <c r="P129" s="71" t="s">
        <v>38</v>
      </c>
      <c r="Q129" s="72" t="s">
        <v>38</v>
      </c>
      <c r="R129" s="73" t="s">
        <v>38</v>
      </c>
    </row>
    <row r="130" spans="2:18">
      <c r="B130" s="42">
        <v>42156</v>
      </c>
      <c r="C130" s="6">
        <v>520.14</v>
      </c>
      <c r="D130" s="5">
        <v>91.75</v>
      </c>
      <c r="E130" s="5">
        <v>2.769545454545455</v>
      </c>
      <c r="F130" s="5">
        <v>61.627272727272725</v>
      </c>
      <c r="G130" s="16">
        <v>238.63800000000001</v>
      </c>
      <c r="H130" s="74">
        <v>517.25</v>
      </c>
      <c r="I130" s="75">
        <v>2.8</v>
      </c>
      <c r="J130" s="75">
        <v>2.75</v>
      </c>
      <c r="K130" s="75">
        <v>57.93</v>
      </c>
      <c r="L130" s="75">
        <v>97.03</v>
      </c>
      <c r="M130" s="76">
        <v>237.29</v>
      </c>
      <c r="N130" s="76">
        <v>236.26499999999999</v>
      </c>
      <c r="O130" s="16">
        <v>236.221</v>
      </c>
      <c r="P130" s="71" t="s">
        <v>38</v>
      </c>
      <c r="Q130" s="72" t="s">
        <v>38</v>
      </c>
      <c r="R130" s="73" t="s">
        <v>38</v>
      </c>
    </row>
    <row r="131" spans="2:18">
      <c r="B131" s="42">
        <v>42186</v>
      </c>
      <c r="C131" s="6">
        <v>489.87</v>
      </c>
      <c r="D131" s="5">
        <v>90.98</v>
      </c>
      <c r="E131" s="5">
        <v>2.8286956521739137</v>
      </c>
      <c r="F131" s="5">
        <v>56.480869565217382</v>
      </c>
      <c r="G131" s="16">
        <v>238.654</v>
      </c>
      <c r="H131" s="74">
        <v>517.46</v>
      </c>
      <c r="I131" s="75">
        <v>2.78</v>
      </c>
      <c r="J131" s="75">
        <v>2.76</v>
      </c>
      <c r="K131" s="75">
        <v>59.31</v>
      </c>
      <c r="L131" s="75">
        <v>95.16</v>
      </c>
      <c r="M131" s="76">
        <v>237.92400000000001</v>
      </c>
      <c r="N131" s="76">
        <v>237.09</v>
      </c>
      <c r="O131" s="16">
        <v>236.35599999999999</v>
      </c>
      <c r="P131" s="71" t="s">
        <v>38</v>
      </c>
      <c r="Q131" s="72" t="s">
        <v>38</v>
      </c>
      <c r="R131" s="73" t="s">
        <v>38</v>
      </c>
    </row>
    <row r="132" spans="2:18">
      <c r="B132" s="42">
        <v>42217</v>
      </c>
      <c r="C132" s="6">
        <v>432.21</v>
      </c>
      <c r="D132" s="5">
        <v>89.95</v>
      </c>
      <c r="E132" s="5">
        <v>2.7633333333333332</v>
      </c>
      <c r="F132" s="5">
        <v>46.673809523809524</v>
      </c>
      <c r="G132" s="16">
        <v>238.316</v>
      </c>
      <c r="H132" s="74">
        <v>480.74</v>
      </c>
      <c r="I132" s="75">
        <v>2.76</v>
      </c>
      <c r="J132" s="75">
        <v>2.8</v>
      </c>
      <c r="K132" s="75">
        <v>57.41</v>
      </c>
      <c r="L132" s="75">
        <v>92.96</v>
      </c>
      <c r="M132" s="76">
        <v>238.35300000000001</v>
      </c>
      <c r="N132" s="76">
        <v>237.68899999999999</v>
      </c>
      <c r="O132" s="16">
        <v>236.59700000000001</v>
      </c>
      <c r="P132" s="71" t="s">
        <v>38</v>
      </c>
      <c r="Q132" s="72" t="s">
        <v>38</v>
      </c>
      <c r="R132" s="73" t="s">
        <v>38</v>
      </c>
    </row>
    <row r="133" spans="2:18">
      <c r="B133" s="42">
        <v>42248</v>
      </c>
      <c r="C133" s="6">
        <v>421.25</v>
      </c>
      <c r="D133" s="5">
        <v>88.87</v>
      </c>
      <c r="E133" s="5">
        <v>2.6459090909090919</v>
      </c>
      <c r="F133" s="5">
        <v>47.611818181818187</v>
      </c>
      <c r="G133" s="16">
        <v>237.94499999999999</v>
      </c>
      <c r="H133" s="74">
        <v>447.78</v>
      </c>
      <c r="I133" s="75">
        <v>2.74</v>
      </c>
      <c r="J133" s="75">
        <v>2.75</v>
      </c>
      <c r="K133" s="75">
        <v>56</v>
      </c>
      <c r="L133" s="75">
        <v>91.93</v>
      </c>
      <c r="M133" s="76">
        <v>238.38800000000001</v>
      </c>
      <c r="N133" s="76">
        <v>237.99299999999999</v>
      </c>
      <c r="O133" s="16">
        <v>236.94499999999999</v>
      </c>
      <c r="P133" s="71" t="s">
        <v>38</v>
      </c>
      <c r="Q133" s="72" t="s">
        <v>38</v>
      </c>
      <c r="R133" s="73" t="s">
        <v>38</v>
      </c>
    </row>
    <row r="134" spans="2:18">
      <c r="B134" s="42">
        <v>42278</v>
      </c>
      <c r="C134" s="6">
        <v>414.12</v>
      </c>
      <c r="D134" s="5">
        <v>86.2</v>
      </c>
      <c r="E134" s="5">
        <v>2.3150000000000004</v>
      </c>
      <c r="F134" s="5">
        <v>48.511363636363647</v>
      </c>
      <c r="G134" s="16">
        <v>237.83799999999999</v>
      </c>
      <c r="H134" s="74">
        <v>422.53</v>
      </c>
      <c r="I134" s="75">
        <v>2.69</v>
      </c>
      <c r="J134" s="75">
        <v>2.64</v>
      </c>
      <c r="K134" s="75">
        <v>54.21</v>
      </c>
      <c r="L134" s="75">
        <v>90.45</v>
      </c>
      <c r="M134" s="76">
        <v>238.18799999999999</v>
      </c>
      <c r="N134" s="76">
        <v>238.19900000000001</v>
      </c>
      <c r="O134" s="16">
        <v>237.404</v>
      </c>
      <c r="P134" s="71" t="s">
        <v>38</v>
      </c>
      <c r="Q134" s="72" t="s">
        <v>38</v>
      </c>
      <c r="R134" s="73" t="s">
        <v>38</v>
      </c>
    </row>
    <row r="135" spans="2:18">
      <c r="B135" s="42">
        <v>42309</v>
      </c>
      <c r="C135" s="6">
        <v>396.02</v>
      </c>
      <c r="D135" s="5">
        <v>85.07</v>
      </c>
      <c r="E135" s="5">
        <v>2.0752380952380953</v>
      </c>
      <c r="F135" s="5">
        <v>44.259047619047628</v>
      </c>
      <c r="G135" s="16">
        <v>237.33600000000001</v>
      </c>
      <c r="H135" s="74">
        <v>410.46</v>
      </c>
      <c r="I135" s="75">
        <v>2.57</v>
      </c>
      <c r="J135" s="75">
        <v>2.4500000000000002</v>
      </c>
      <c r="K135" s="75">
        <v>50.86</v>
      </c>
      <c r="L135" s="75">
        <v>88.8</v>
      </c>
      <c r="M135" s="76">
        <v>237.85900000000001</v>
      </c>
      <c r="N135" s="76">
        <v>238.12100000000001</v>
      </c>
      <c r="O135" s="16">
        <v>237.69399999999999</v>
      </c>
      <c r="P135" s="71" t="s">
        <v>38</v>
      </c>
      <c r="Q135" s="72" t="s">
        <v>38</v>
      </c>
      <c r="R135" s="73" t="s">
        <v>38</v>
      </c>
    </row>
    <row r="136" spans="2:18">
      <c r="B136" s="42">
        <v>42339</v>
      </c>
      <c r="C136" s="6">
        <v>359.42</v>
      </c>
      <c r="D136" s="5">
        <v>83.95</v>
      </c>
      <c r="E136" s="5">
        <v>1.9065217391304348</v>
      </c>
      <c r="F136" s="5">
        <v>38.032173913043479</v>
      </c>
      <c r="G136" s="16">
        <v>236.52500000000001</v>
      </c>
      <c r="H136" s="74">
        <v>389.85</v>
      </c>
      <c r="I136" s="75">
        <v>2.42</v>
      </c>
      <c r="J136" s="75">
        <v>2.2400000000000002</v>
      </c>
      <c r="K136" s="75">
        <v>46.93</v>
      </c>
      <c r="L136" s="75">
        <v>87.5</v>
      </c>
      <c r="M136" s="76">
        <v>237.411</v>
      </c>
      <c r="N136" s="76">
        <v>237.76900000000001</v>
      </c>
      <c r="O136" s="16">
        <v>237.74</v>
      </c>
      <c r="P136" s="71" t="s">
        <v>38</v>
      </c>
      <c r="Q136" s="72" t="s">
        <v>38</v>
      </c>
      <c r="R136" s="73" t="s">
        <v>38</v>
      </c>
    </row>
    <row r="137" spans="2:18">
      <c r="B137" s="42">
        <v>42370</v>
      </c>
      <c r="C137" s="6">
        <v>300.11</v>
      </c>
      <c r="D137" s="5">
        <v>83.81</v>
      </c>
      <c r="E137" s="5">
        <v>2.27</v>
      </c>
      <c r="F137" s="5">
        <v>30.99</v>
      </c>
      <c r="G137" s="16">
        <v>236.916</v>
      </c>
      <c r="H137" s="74">
        <v>351.85</v>
      </c>
      <c r="I137" s="75">
        <v>2.33</v>
      </c>
      <c r="J137" s="75">
        <v>2.14</v>
      </c>
      <c r="K137" s="75">
        <v>42.68</v>
      </c>
      <c r="L137" s="75">
        <v>86.31</v>
      </c>
      <c r="M137" s="76">
        <v>237.154</v>
      </c>
      <c r="N137" s="76">
        <v>237.47900000000001</v>
      </c>
      <c r="O137" s="16">
        <v>237.77500000000001</v>
      </c>
      <c r="P137" s="71" t="s">
        <v>38</v>
      </c>
      <c r="Q137" s="72" t="s">
        <v>38</v>
      </c>
      <c r="R137" s="73" t="s">
        <v>38</v>
      </c>
    </row>
    <row r="138" spans="2:18">
      <c r="B138" s="42">
        <v>42401</v>
      </c>
      <c r="C138" s="6">
        <v>288.5</v>
      </c>
      <c r="D138" s="5">
        <v>78.239999999999995</v>
      </c>
      <c r="E138" s="5">
        <v>1.9619047619047616</v>
      </c>
      <c r="F138" s="5">
        <v>32.462857142857139</v>
      </c>
      <c r="G138" s="16">
        <v>237.11099999999999</v>
      </c>
      <c r="H138" s="74">
        <v>316.01</v>
      </c>
      <c r="I138" s="75">
        <v>2.2000000000000002</v>
      </c>
      <c r="J138" s="75">
        <v>2.0499999999999998</v>
      </c>
      <c r="K138" s="75">
        <v>40.31</v>
      </c>
      <c r="L138" s="75">
        <v>84.36</v>
      </c>
      <c r="M138" s="76">
        <v>236.97200000000001</v>
      </c>
      <c r="N138" s="76">
        <v>237.279</v>
      </c>
      <c r="O138" s="16">
        <v>237.69800000000001</v>
      </c>
      <c r="P138" s="71" t="s">
        <v>38</v>
      </c>
      <c r="Q138" s="72" t="s">
        <v>38</v>
      </c>
      <c r="R138" s="73" t="s">
        <v>38</v>
      </c>
    </row>
    <row r="139" spans="2:18">
      <c r="B139" s="42">
        <v>42430</v>
      </c>
      <c r="C139" s="6">
        <v>319.55</v>
      </c>
      <c r="D139" s="5">
        <v>76.27</v>
      </c>
      <c r="E139" s="5">
        <v>1.7021739130434801</v>
      </c>
      <c r="F139" s="5">
        <v>38.505217391304356</v>
      </c>
      <c r="G139" s="16">
        <v>238.13200000000001</v>
      </c>
      <c r="H139" s="74">
        <v>302.72000000000003</v>
      </c>
      <c r="I139" s="75">
        <v>2.04</v>
      </c>
      <c r="J139" s="75">
        <v>1.96</v>
      </c>
      <c r="K139" s="75">
        <v>38.79</v>
      </c>
      <c r="L139" s="75">
        <v>82.26</v>
      </c>
      <c r="M139" s="76">
        <v>237.17099999999999</v>
      </c>
      <c r="N139" s="76">
        <v>237.31</v>
      </c>
      <c r="O139" s="16">
        <v>237.64099999999999</v>
      </c>
      <c r="P139" s="71" t="s">
        <v>38</v>
      </c>
      <c r="Q139" s="72" t="s">
        <v>38</v>
      </c>
      <c r="R139" s="73" t="s">
        <v>38</v>
      </c>
    </row>
    <row r="140" spans="2:18">
      <c r="B140" s="42">
        <v>42461</v>
      </c>
      <c r="C140" s="6">
        <v>333.19</v>
      </c>
      <c r="D140" s="5">
        <v>75.069999999999993</v>
      </c>
      <c r="E140" s="5">
        <v>1.9033333333333333</v>
      </c>
      <c r="F140" s="5">
        <v>41.483333333333327</v>
      </c>
      <c r="G140" s="16">
        <v>239.261</v>
      </c>
      <c r="H140" s="74">
        <v>313.75</v>
      </c>
      <c r="I140" s="75">
        <v>1.97</v>
      </c>
      <c r="J140" s="75">
        <v>1.96</v>
      </c>
      <c r="K140" s="75">
        <v>37.619999999999997</v>
      </c>
      <c r="L140" s="75">
        <v>80.400000000000006</v>
      </c>
      <c r="M140" s="76">
        <v>237.85499999999999</v>
      </c>
      <c r="N140" s="76">
        <v>237.547</v>
      </c>
      <c r="O140" s="16">
        <v>237.709</v>
      </c>
      <c r="P140" s="71" t="s">
        <v>38</v>
      </c>
      <c r="Q140" s="72" t="s">
        <v>38</v>
      </c>
      <c r="R140" s="73" t="s">
        <v>38</v>
      </c>
    </row>
    <row r="141" spans="2:18">
      <c r="B141" s="42">
        <v>42491</v>
      </c>
      <c r="C141" s="6">
        <v>368.8</v>
      </c>
      <c r="D141" s="5">
        <v>76.89</v>
      </c>
      <c r="E141" s="5">
        <v>1.9154545454545455</v>
      </c>
      <c r="F141" s="5">
        <v>46.83</v>
      </c>
      <c r="G141" s="16">
        <v>240.22900000000001</v>
      </c>
      <c r="H141" s="74">
        <v>340.51</v>
      </c>
      <c r="I141" s="75">
        <v>1.94</v>
      </c>
      <c r="J141" s="75">
        <v>1.87</v>
      </c>
      <c r="K141" s="75">
        <v>38.049999999999997</v>
      </c>
      <c r="L141" s="75">
        <v>79.040000000000006</v>
      </c>
      <c r="M141" s="76">
        <v>238.68299999999999</v>
      </c>
      <c r="N141" s="76">
        <v>238.029</v>
      </c>
      <c r="O141" s="16">
        <v>237.92099999999999</v>
      </c>
      <c r="P141" s="71" t="s">
        <v>38</v>
      </c>
      <c r="Q141" s="72" t="s">
        <v>38</v>
      </c>
      <c r="R141" s="73" t="s">
        <v>38</v>
      </c>
    </row>
    <row r="142" spans="2:18">
      <c r="B142" s="42">
        <v>42522</v>
      </c>
      <c r="C142" s="6">
        <v>417.65</v>
      </c>
      <c r="D142" s="5">
        <v>68.19</v>
      </c>
      <c r="E142" s="5">
        <v>2.565454545454545</v>
      </c>
      <c r="F142" s="5">
        <v>48.281818181818196</v>
      </c>
      <c r="G142" s="16">
        <v>241.018</v>
      </c>
      <c r="H142" s="74">
        <v>373.21</v>
      </c>
      <c r="I142" s="75">
        <v>2.0499999999999998</v>
      </c>
      <c r="J142" s="75">
        <v>2.02</v>
      </c>
      <c r="K142" s="75">
        <v>39.76</v>
      </c>
      <c r="L142" s="75">
        <v>76.41</v>
      </c>
      <c r="M142" s="76">
        <v>239.66</v>
      </c>
      <c r="N142" s="76">
        <v>238.77799999999999</v>
      </c>
      <c r="O142" s="16">
        <v>238.26300000000001</v>
      </c>
      <c r="P142" s="71" t="s">
        <v>38</v>
      </c>
      <c r="Q142" s="72" t="s">
        <v>38</v>
      </c>
      <c r="R142" s="73" t="s">
        <v>38</v>
      </c>
    </row>
    <row r="143" spans="2:18">
      <c r="B143" s="42">
        <v>42552</v>
      </c>
      <c r="C143" s="6">
        <v>406.54</v>
      </c>
      <c r="D143" s="5">
        <v>70.650000000000006</v>
      </c>
      <c r="E143" s="5">
        <v>2.7919047619047621</v>
      </c>
      <c r="F143" s="5">
        <v>44.997619047619047</v>
      </c>
      <c r="G143" s="16">
        <v>240.62799999999999</v>
      </c>
      <c r="H143" s="74">
        <v>397.66</v>
      </c>
      <c r="I143" s="75">
        <v>2.14</v>
      </c>
      <c r="J143" s="75">
        <v>2.29</v>
      </c>
      <c r="K143" s="75">
        <v>42.09</v>
      </c>
      <c r="L143" s="75">
        <v>74.22</v>
      </c>
      <c r="M143" s="76">
        <v>240.28399999999999</v>
      </c>
      <c r="N143" s="76">
        <v>239.39699999999999</v>
      </c>
      <c r="O143" s="16">
        <v>238.57300000000001</v>
      </c>
      <c r="P143" s="71" t="s">
        <v>38</v>
      </c>
      <c r="Q143" s="72" t="s">
        <v>38</v>
      </c>
      <c r="R143" s="73" t="s">
        <v>38</v>
      </c>
    </row>
    <row r="144" spans="2:18">
      <c r="B144" s="42">
        <v>42583</v>
      </c>
      <c r="C144" s="6">
        <v>368.42</v>
      </c>
      <c r="D144" s="5">
        <v>74.430000000000007</v>
      </c>
      <c r="E144" s="5">
        <v>2.7913043478260873</v>
      </c>
      <c r="F144" s="5">
        <v>45.847391304347823</v>
      </c>
      <c r="G144" s="16">
        <v>240.84899999999999</v>
      </c>
      <c r="H144" s="74">
        <v>397.54</v>
      </c>
      <c r="I144" s="75">
        <v>2.2799999999999998</v>
      </c>
      <c r="J144" s="75">
        <v>2.52</v>
      </c>
      <c r="K144" s="75">
        <v>44.32</v>
      </c>
      <c r="L144" s="75">
        <v>73.58</v>
      </c>
      <c r="M144" s="76">
        <v>240.68100000000001</v>
      </c>
      <c r="N144" s="76">
        <v>240.02</v>
      </c>
      <c r="O144" s="16">
        <v>238.96299999999999</v>
      </c>
      <c r="P144" s="71" t="s">
        <v>38</v>
      </c>
      <c r="Q144" s="72" t="s">
        <v>38</v>
      </c>
      <c r="R144" s="73" t="s">
        <v>38</v>
      </c>
    </row>
    <row r="145" spans="2:26">
      <c r="B145" s="42">
        <v>42614</v>
      </c>
      <c r="C145" s="6">
        <v>401.17</v>
      </c>
      <c r="D145" s="5">
        <v>82.42</v>
      </c>
      <c r="E145" s="5">
        <v>2.9640909090909089</v>
      </c>
      <c r="F145" s="5">
        <v>46.68818181818181</v>
      </c>
      <c r="G145" s="16">
        <v>241.428</v>
      </c>
      <c r="H145" s="74">
        <v>392.04</v>
      </c>
      <c r="I145" s="75">
        <v>2.4900000000000002</v>
      </c>
      <c r="J145" s="75">
        <v>2.78</v>
      </c>
      <c r="K145" s="75">
        <v>45.69</v>
      </c>
      <c r="L145" s="75">
        <v>74.61</v>
      </c>
      <c r="M145" s="76">
        <v>240.98099999999999</v>
      </c>
      <c r="N145" s="76">
        <v>240.56899999999999</v>
      </c>
      <c r="O145" s="16">
        <v>239.50800000000001</v>
      </c>
      <c r="P145" s="71" t="s">
        <v>38</v>
      </c>
      <c r="Q145" s="72" t="s">
        <v>38</v>
      </c>
      <c r="R145" s="73" t="s">
        <v>38</v>
      </c>
    </row>
    <row r="146" spans="2:26">
      <c r="B146" s="42">
        <v>42644</v>
      </c>
      <c r="C146" s="6">
        <v>421.67</v>
      </c>
      <c r="D146" s="5">
        <v>85.96</v>
      </c>
      <c r="E146" s="5">
        <v>2.9480952380952377</v>
      </c>
      <c r="F146" s="5">
        <v>49.743333333333325</v>
      </c>
      <c r="G146" s="16">
        <v>241.72900000000001</v>
      </c>
      <c r="H146" s="74">
        <v>397.09</v>
      </c>
      <c r="I146" s="75">
        <v>2.66</v>
      </c>
      <c r="J146" s="75">
        <v>2.87</v>
      </c>
      <c r="K146" s="75">
        <v>47.06</v>
      </c>
      <c r="L146" s="75">
        <v>76.42</v>
      </c>
      <c r="M146" s="76">
        <v>241.15899999999999</v>
      </c>
      <c r="N146" s="76">
        <v>240.98</v>
      </c>
      <c r="O146" s="16">
        <v>240.04300000000001</v>
      </c>
      <c r="P146" s="71" t="s">
        <v>38</v>
      </c>
      <c r="Q146" s="72" t="s">
        <v>38</v>
      </c>
      <c r="R146" s="73" t="s">
        <v>38</v>
      </c>
    </row>
    <row r="147" spans="2:26">
      <c r="B147" s="42">
        <v>42675</v>
      </c>
      <c r="C147" s="6">
        <v>413.37</v>
      </c>
      <c r="D147" s="5">
        <v>90.5</v>
      </c>
      <c r="E147" s="5">
        <v>2.5213636363636365</v>
      </c>
      <c r="F147" s="5">
        <v>45.130909090909093</v>
      </c>
      <c r="G147" s="16">
        <v>241.35300000000001</v>
      </c>
      <c r="H147" s="74">
        <v>412.07</v>
      </c>
      <c r="I147" s="75">
        <v>2.76</v>
      </c>
      <c r="J147" s="75">
        <v>2.81</v>
      </c>
      <c r="K147" s="75">
        <v>46.78</v>
      </c>
      <c r="L147" s="75">
        <v>78.69</v>
      </c>
      <c r="M147" s="76">
        <v>241.34</v>
      </c>
      <c r="N147" s="76">
        <v>241.16800000000001</v>
      </c>
      <c r="O147" s="16">
        <v>240.51400000000001</v>
      </c>
      <c r="P147" s="71" t="s">
        <v>38</v>
      </c>
      <c r="Q147" s="72" t="s">
        <v>38</v>
      </c>
      <c r="R147" s="73" t="s">
        <v>38</v>
      </c>
    </row>
    <row r="148" spans="2:26">
      <c r="B148" s="42">
        <v>42705</v>
      </c>
      <c r="C148" s="6">
        <v>436.13</v>
      </c>
      <c r="D148" s="5">
        <v>116.5</v>
      </c>
      <c r="E148" s="5">
        <v>3.5822727272727279</v>
      </c>
      <c r="F148" s="5">
        <v>53.572272727272725</v>
      </c>
      <c r="G148" s="16">
        <v>241.43199999999999</v>
      </c>
      <c r="H148" s="74">
        <v>423.72</v>
      </c>
      <c r="I148" s="75">
        <v>2.93</v>
      </c>
      <c r="J148" s="75">
        <v>3</v>
      </c>
      <c r="K148" s="75">
        <v>47.66</v>
      </c>
      <c r="L148" s="75">
        <v>86.74</v>
      </c>
      <c r="M148" s="76">
        <v>241.48599999999999</v>
      </c>
      <c r="N148" s="76">
        <v>241.23699999999999</v>
      </c>
      <c r="O148" s="16">
        <v>240.881</v>
      </c>
      <c r="P148" s="71" t="s">
        <v>38</v>
      </c>
      <c r="Q148" s="72" t="s">
        <v>38</v>
      </c>
      <c r="R148" s="73" t="s">
        <v>38</v>
      </c>
    </row>
    <row r="149" spans="2:26">
      <c r="B149" s="42">
        <v>42736</v>
      </c>
      <c r="C149" s="6">
        <v>465.44</v>
      </c>
      <c r="D149" s="5">
        <v>127.79</v>
      </c>
      <c r="E149" s="5">
        <v>3.2840909090909096</v>
      </c>
      <c r="F149" s="5">
        <v>54.602727272727286</v>
      </c>
      <c r="G149" s="16">
        <v>242.839</v>
      </c>
      <c r="H149" s="74">
        <v>438.31</v>
      </c>
      <c r="I149" s="75">
        <v>3.02</v>
      </c>
      <c r="J149" s="75">
        <v>3.08</v>
      </c>
      <c r="K149" s="75">
        <v>49.26</v>
      </c>
      <c r="L149" s="75">
        <v>96.27</v>
      </c>
      <c r="M149" s="76">
        <v>241.83799999999999</v>
      </c>
      <c r="N149" s="76">
        <v>241.60499999999999</v>
      </c>
      <c r="O149" s="16">
        <v>241.27799999999999</v>
      </c>
      <c r="P149" s="71" t="s">
        <v>38</v>
      </c>
      <c r="Q149" s="72" t="s">
        <v>38</v>
      </c>
      <c r="R149" s="73" t="s">
        <v>38</v>
      </c>
    </row>
    <row r="150" spans="2:26">
      <c r="B150" s="42">
        <v>42767</v>
      </c>
      <c r="C150" s="6">
        <v>457.76</v>
      </c>
      <c r="D150" s="5">
        <v>123.12</v>
      </c>
      <c r="E150" s="5">
        <v>2.8180000000000005</v>
      </c>
      <c r="F150" s="5">
        <v>55.059499999999993</v>
      </c>
      <c r="G150" s="16">
        <v>242.839</v>
      </c>
      <c r="H150" s="74">
        <v>453.11</v>
      </c>
      <c r="I150" s="75">
        <v>3.02</v>
      </c>
      <c r="J150" s="75">
        <v>3.05</v>
      </c>
      <c r="K150" s="75">
        <v>50.8</v>
      </c>
      <c r="L150" s="75">
        <v>104.38</v>
      </c>
      <c r="M150" s="76">
        <v>242.11600000000001</v>
      </c>
      <c r="N150" s="76">
        <v>241.93700000000001</v>
      </c>
      <c r="O150" s="16">
        <v>241.56800000000001</v>
      </c>
      <c r="P150" s="71" t="s">
        <v>38</v>
      </c>
      <c r="Q150" s="72" t="s">
        <v>38</v>
      </c>
      <c r="R150" s="73" t="s">
        <v>38</v>
      </c>
    </row>
    <row r="151" spans="2:26">
      <c r="H151"/>
      <c r="I151"/>
      <c r="J151"/>
      <c r="K151"/>
      <c r="L151"/>
      <c r="T151"/>
      <c r="U151"/>
      <c r="V151"/>
      <c r="W151"/>
      <c r="X151"/>
      <c r="Y151"/>
      <c r="Z151"/>
    </row>
    <row r="152" spans="2:26">
      <c r="C152"/>
      <c r="D152"/>
      <c r="E152"/>
      <c r="F152"/>
      <c r="G152"/>
      <c r="H152"/>
      <c r="I152"/>
      <c r="J152"/>
      <c r="K152"/>
      <c r="L152"/>
      <c r="M152"/>
    </row>
    <row r="153" spans="2:26"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2:26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2:26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2:26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2:26"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2:26"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2:26"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2:26"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2:14"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2:14"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2:14"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2:14"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2:14"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2:14"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2:14"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2:14"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2:14"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2:14"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2:14"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2:14"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2:14"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2:14">
      <c r="B174"/>
      <c r="C174"/>
      <c r="D174"/>
      <c r="E174"/>
      <c r="F174"/>
      <c r="G174"/>
      <c r="H174" s="135"/>
      <c r="I174"/>
      <c r="J174"/>
      <c r="K174"/>
      <c r="L174"/>
      <c r="M174"/>
      <c r="N174"/>
    </row>
    <row r="175" spans="2:14">
      <c r="B175"/>
      <c r="C175"/>
      <c r="D175"/>
      <c r="E175"/>
      <c r="F175"/>
      <c r="G175"/>
      <c r="H175" s="135"/>
      <c r="I175"/>
      <c r="J175"/>
      <c r="K175"/>
      <c r="L175"/>
      <c r="M175"/>
      <c r="N175"/>
    </row>
    <row r="176" spans="2:14">
      <c r="B176"/>
      <c r="C176"/>
      <c r="D176"/>
      <c r="E176"/>
      <c r="F176"/>
      <c r="G176"/>
      <c r="H176" s="135"/>
      <c r="I176"/>
      <c r="J176"/>
      <c r="K176"/>
      <c r="L176"/>
      <c r="M176"/>
      <c r="N176"/>
    </row>
    <row r="177" spans="2:14"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2:14"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2:14"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2:14">
      <c r="C180" s="134"/>
      <c r="D180" s="134"/>
      <c r="E180" s="134"/>
      <c r="F180" s="134"/>
    </row>
  </sheetData>
  <phoneticPr fontId="25" type="noConversion"/>
  <pageMargins left="0.75" right="0.75" top="1" bottom="1" header="0" footer="0"/>
  <pageSetup paperSize="9" orientation="portrait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6"/>
  <sheetViews>
    <sheetView showGridLines="0" workbookViewId="0">
      <pane ySplit="6" topLeftCell="A7" activePane="bottomLeft" state="frozen"/>
      <selection pane="bottomLeft" activeCell="J18" sqref="J18"/>
    </sheetView>
  </sheetViews>
  <sheetFormatPr baseColWidth="10" defaultRowHeight="12.75"/>
  <cols>
    <col min="1" max="1" width="7.140625" style="12" customWidth="1"/>
    <col min="2" max="2" width="12.7109375" style="12" bestFit="1" customWidth="1"/>
    <col min="3" max="3" width="11.28515625" style="12" bestFit="1" customWidth="1"/>
    <col min="4" max="16384" width="11.42578125" style="12"/>
  </cols>
  <sheetData>
    <row r="2" spans="2:10" s="9" customFormat="1" ht="78" customHeight="1">
      <c r="B2" s="153" t="s">
        <v>29</v>
      </c>
      <c r="C2" s="153"/>
      <c r="D2" s="153"/>
      <c r="E2" s="153"/>
      <c r="F2" s="153"/>
      <c r="G2" s="153"/>
      <c r="H2" s="153"/>
      <c r="I2" s="153"/>
      <c r="J2" s="153"/>
    </row>
    <row r="3" spans="2:10" s="9" customFormat="1" ht="13.5" thickBot="1">
      <c r="C3" s="136"/>
      <c r="D3" s="11"/>
      <c r="E3" s="11"/>
      <c r="F3" s="11"/>
      <c r="G3" s="11"/>
      <c r="H3" s="11"/>
      <c r="I3" s="11"/>
    </row>
    <row r="4" spans="2:10" s="148" customFormat="1" ht="22.5">
      <c r="B4" s="146"/>
      <c r="C4" s="130" t="s">
        <v>7</v>
      </c>
      <c r="D4" s="146"/>
      <c r="E4" s="146"/>
      <c r="F4" s="146"/>
      <c r="G4" s="146"/>
      <c r="H4" s="146"/>
    </row>
    <row r="5" spans="2:10" s="9" customFormat="1" ht="13.5" thickBot="1">
      <c r="B5" s="11"/>
      <c r="C5" s="152"/>
      <c r="D5" s="11"/>
      <c r="E5" s="11"/>
      <c r="F5" s="11"/>
      <c r="G5" s="11"/>
      <c r="H5" s="11"/>
    </row>
    <row r="6" spans="2:10" s="9" customFormat="1" ht="15" thickBot="1">
      <c r="B6" s="79" t="s">
        <v>30</v>
      </c>
      <c r="C6" s="125" t="s">
        <v>18</v>
      </c>
      <c r="D6" s="11"/>
      <c r="E6" s="11"/>
      <c r="F6" s="11"/>
      <c r="G6" s="11"/>
      <c r="H6" s="11"/>
    </row>
    <row r="7" spans="2:10">
      <c r="B7" s="80">
        <v>41883</v>
      </c>
      <c r="C7" s="141">
        <v>236.38399999999999</v>
      </c>
    </row>
    <row r="8" spans="2:10">
      <c r="B8" s="80">
        <v>41913</v>
      </c>
      <c r="C8" s="141">
        <v>237.107</v>
      </c>
    </row>
    <row r="9" spans="2:10">
      <c r="B9" s="80">
        <v>41944</v>
      </c>
      <c r="C9" s="141">
        <v>237.61799999999999</v>
      </c>
    </row>
    <row r="10" spans="2:10">
      <c r="B10" s="80">
        <v>41974</v>
      </c>
      <c r="C10" s="141">
        <v>237.90799999999999</v>
      </c>
    </row>
    <row r="11" spans="2:10">
      <c r="B11" s="80">
        <v>42005</v>
      </c>
      <c r="C11" s="141">
        <v>237.96799999999999</v>
      </c>
    </row>
    <row r="12" spans="2:10">
      <c r="B12" s="80">
        <v>42036</v>
      </c>
      <c r="C12" s="141">
        <v>237.67699999999999</v>
      </c>
    </row>
    <row r="13" spans="2:10">
      <c r="B13" s="80">
        <v>42064</v>
      </c>
      <c r="C13" s="141">
        <v>237.08799999999999</v>
      </c>
    </row>
    <row r="14" spans="2:10">
      <c r="B14" s="80">
        <v>42095</v>
      </c>
      <c r="C14" s="141">
        <v>236.33099999999999</v>
      </c>
    </row>
    <row r="15" spans="2:10">
      <c r="B15" s="80">
        <v>42125</v>
      </c>
      <c r="C15" s="141">
        <v>235.809</v>
      </c>
    </row>
    <row r="16" spans="2:10">
      <c r="B16" s="80">
        <v>42156</v>
      </c>
      <c r="C16" s="141">
        <v>235.49100000000001</v>
      </c>
    </row>
    <row r="17" spans="2:3">
      <c r="B17" s="80">
        <v>42186</v>
      </c>
      <c r="C17" s="141">
        <v>235.352</v>
      </c>
    </row>
    <row r="18" spans="2:3">
      <c r="B18" s="80">
        <v>42217</v>
      </c>
      <c r="C18" s="141">
        <v>235.62700000000001</v>
      </c>
    </row>
    <row r="19" spans="2:3">
      <c r="B19" s="80">
        <v>42248</v>
      </c>
      <c r="C19" s="141">
        <v>236.26499999999999</v>
      </c>
    </row>
    <row r="20" spans="2:3">
      <c r="B20" s="80">
        <v>42278</v>
      </c>
      <c r="C20" s="141">
        <v>237.09</v>
      </c>
    </row>
    <row r="21" spans="2:3">
      <c r="B21" s="80">
        <v>42309</v>
      </c>
      <c r="C21" s="141">
        <v>237.68899999999999</v>
      </c>
    </row>
    <row r="22" spans="2:3">
      <c r="B22" s="80">
        <v>42339</v>
      </c>
      <c r="C22" s="141">
        <v>237.99299999999999</v>
      </c>
    </row>
    <row r="23" spans="2:3">
      <c r="B23" s="80">
        <v>42370</v>
      </c>
      <c r="C23" s="141">
        <v>238.19900000000001</v>
      </c>
    </row>
    <row r="24" spans="2:3">
      <c r="B24" s="80">
        <v>42401</v>
      </c>
      <c r="C24" s="141">
        <v>238.12100000000001</v>
      </c>
    </row>
    <row r="25" spans="2:3">
      <c r="B25" s="80">
        <v>42430</v>
      </c>
      <c r="C25" s="141">
        <v>237.76900000000001</v>
      </c>
    </row>
    <row r="26" spans="2:3">
      <c r="B26" s="80">
        <v>42461</v>
      </c>
      <c r="C26" s="141">
        <v>237.47900000000001</v>
      </c>
    </row>
    <row r="27" spans="2:3">
      <c r="B27" s="80">
        <v>42491</v>
      </c>
      <c r="C27" s="141">
        <v>237.279</v>
      </c>
    </row>
    <row r="28" spans="2:3">
      <c r="B28" s="80">
        <v>42522</v>
      </c>
      <c r="C28" s="141">
        <v>237.31</v>
      </c>
    </row>
    <row r="29" spans="2:3">
      <c r="B29" s="80">
        <v>42552</v>
      </c>
      <c r="C29" s="141">
        <v>237.547</v>
      </c>
    </row>
    <row r="30" spans="2:3">
      <c r="B30" s="80">
        <v>42583</v>
      </c>
      <c r="C30" s="141">
        <v>238.029</v>
      </c>
    </row>
    <row r="31" spans="2:3">
      <c r="B31" s="80">
        <v>42614</v>
      </c>
      <c r="C31" s="141">
        <v>238.77799999999999</v>
      </c>
    </row>
    <row r="32" spans="2:3">
      <c r="B32" s="80">
        <v>42644</v>
      </c>
      <c r="C32" s="141">
        <v>239.39699999999999</v>
      </c>
    </row>
    <row r="33" spans="2:3">
      <c r="B33" s="80">
        <v>42675</v>
      </c>
      <c r="C33" s="141">
        <v>240.02</v>
      </c>
    </row>
    <row r="34" spans="2:3">
      <c r="B34" s="80">
        <v>42705</v>
      </c>
      <c r="C34" s="141">
        <v>240.56899999999999</v>
      </c>
    </row>
    <row r="35" spans="2:3">
      <c r="B35" s="80">
        <v>42736</v>
      </c>
      <c r="C35" s="141">
        <v>240.98</v>
      </c>
    </row>
    <row r="36" spans="2:3">
      <c r="B36" s="80">
        <v>42767</v>
      </c>
      <c r="C36" s="141">
        <v>241.16800000000001</v>
      </c>
    </row>
  </sheetData>
  <mergeCells count="1">
    <mergeCell ref="B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showGridLines="0" workbookViewId="0">
      <pane ySplit="6" topLeftCell="A7" activePane="bottomLeft" state="frozen"/>
      <selection pane="bottomLeft" activeCell="C4" sqref="C4"/>
    </sheetView>
  </sheetViews>
  <sheetFormatPr baseColWidth="10" defaultRowHeight="12.75"/>
  <cols>
    <col min="1" max="1" width="7.140625" style="12" customWidth="1"/>
    <col min="2" max="2" width="12.7109375" style="12" bestFit="1" customWidth="1"/>
    <col min="3" max="3" width="11.28515625" style="12" bestFit="1" customWidth="1"/>
    <col min="4" max="16384" width="11.42578125" style="12"/>
  </cols>
  <sheetData>
    <row r="2" spans="2:9" s="9" customFormat="1" ht="53.25" customHeight="1">
      <c r="B2" s="153" t="s">
        <v>29</v>
      </c>
      <c r="C2" s="153"/>
      <c r="D2" s="153"/>
      <c r="E2" s="153"/>
      <c r="F2" s="153"/>
      <c r="G2" s="153"/>
      <c r="H2" s="153"/>
      <c r="I2" s="153"/>
    </row>
    <row r="3" spans="2:9" s="9" customFormat="1" ht="13.5" thickBot="1">
      <c r="C3" s="136"/>
      <c r="D3" s="11"/>
      <c r="E3" s="11"/>
      <c r="F3" s="11"/>
      <c r="G3" s="11"/>
      <c r="H3" s="11"/>
      <c r="I3" s="11"/>
    </row>
    <row r="4" spans="2:9" s="148" customFormat="1" ht="22.5">
      <c r="B4" s="146"/>
      <c r="C4" s="130" t="s">
        <v>7</v>
      </c>
      <c r="D4" s="146"/>
      <c r="E4" s="146"/>
      <c r="F4" s="146"/>
      <c r="G4" s="146"/>
      <c r="H4" s="146"/>
    </row>
    <row r="5" spans="2:9" s="9" customFormat="1" ht="13.5" thickBot="1">
      <c r="B5" s="11"/>
      <c r="C5" s="152"/>
      <c r="D5" s="11"/>
      <c r="E5" s="11"/>
      <c r="F5" s="11"/>
      <c r="G5" s="11"/>
      <c r="H5" s="11"/>
    </row>
    <row r="6" spans="2:9" s="9" customFormat="1" ht="15" thickBot="1">
      <c r="B6" s="79" t="s">
        <v>30</v>
      </c>
      <c r="C6" s="125" t="s">
        <v>18</v>
      </c>
      <c r="D6" s="11"/>
      <c r="E6" s="11"/>
      <c r="F6" s="11"/>
      <c r="G6" s="11"/>
      <c r="H6" s="11"/>
    </row>
    <row r="7" spans="2:9">
      <c r="B7" s="80">
        <v>41883</v>
      </c>
      <c r="C7" s="141">
        <v>236.38399999999999</v>
      </c>
    </row>
    <row r="8" spans="2:9">
      <c r="B8" s="80">
        <v>41913</v>
      </c>
      <c r="C8" s="141">
        <v>237.107</v>
      </c>
    </row>
    <row r="9" spans="2:9">
      <c r="B9" s="80">
        <v>41944</v>
      </c>
      <c r="C9" s="141">
        <v>237.61799999999999</v>
      </c>
    </row>
    <row r="10" spans="2:9">
      <c r="B10" s="80">
        <v>41974</v>
      </c>
      <c r="C10" s="141">
        <v>237.90799999999999</v>
      </c>
    </row>
    <row r="11" spans="2:9">
      <c r="B11" s="80">
        <v>42005</v>
      </c>
      <c r="C11" s="141">
        <v>237.96799999999999</v>
      </c>
    </row>
    <row r="12" spans="2:9">
      <c r="B12" s="80">
        <v>42036</v>
      </c>
      <c r="C12" s="141">
        <v>237.67699999999999</v>
      </c>
    </row>
    <row r="13" spans="2:9">
      <c r="B13" s="80">
        <v>42064</v>
      </c>
      <c r="C13" s="141">
        <v>237.08799999999999</v>
      </c>
    </row>
    <row r="14" spans="2:9">
      <c r="B14" s="80">
        <v>42095</v>
      </c>
      <c r="C14" s="141">
        <v>236.33099999999999</v>
      </c>
    </row>
    <row r="15" spans="2:9">
      <c r="B15" s="80">
        <v>42125</v>
      </c>
      <c r="C15" s="141">
        <v>235.809</v>
      </c>
    </row>
    <row r="16" spans="2:9">
      <c r="B16" s="80">
        <v>42156</v>
      </c>
      <c r="C16" s="141">
        <v>235.49100000000001</v>
      </c>
    </row>
    <row r="17" spans="2:3">
      <c r="B17" s="80">
        <v>42186</v>
      </c>
      <c r="C17" s="141">
        <v>235.352</v>
      </c>
    </row>
    <row r="18" spans="2:3">
      <c r="B18" s="80">
        <v>42217</v>
      </c>
      <c r="C18" s="141">
        <v>235.62700000000001</v>
      </c>
    </row>
    <row r="19" spans="2:3">
      <c r="B19" s="80">
        <v>42248</v>
      </c>
      <c r="C19" s="141">
        <v>236.26499999999999</v>
      </c>
    </row>
    <row r="20" spans="2:3">
      <c r="B20" s="80">
        <v>42278</v>
      </c>
      <c r="C20" s="141">
        <v>237.09</v>
      </c>
    </row>
    <row r="21" spans="2:3">
      <c r="B21" s="80">
        <v>42309</v>
      </c>
      <c r="C21" s="141">
        <v>237.68899999999999</v>
      </c>
    </row>
    <row r="22" spans="2:3">
      <c r="B22" s="80">
        <v>42339</v>
      </c>
      <c r="C22" s="141">
        <v>237.99299999999999</v>
      </c>
    </row>
    <row r="23" spans="2:3">
      <c r="B23" s="80">
        <v>42370</v>
      </c>
      <c r="C23" s="141">
        <v>238.19900000000001</v>
      </c>
    </row>
    <row r="24" spans="2:3">
      <c r="B24" s="80">
        <v>42401</v>
      </c>
      <c r="C24" s="141">
        <v>238.12100000000001</v>
      </c>
    </row>
    <row r="25" spans="2:3">
      <c r="B25" s="80">
        <v>42430</v>
      </c>
      <c r="C25" s="141">
        <v>237.76900000000001</v>
      </c>
    </row>
    <row r="26" spans="2:3">
      <c r="B26" s="80">
        <v>42461</v>
      </c>
      <c r="C26" s="141">
        <v>237.47900000000001</v>
      </c>
    </row>
    <row r="27" spans="2:3">
      <c r="B27" s="80">
        <v>42491</v>
      </c>
      <c r="C27" s="141">
        <v>237.279</v>
      </c>
    </row>
    <row r="28" spans="2:3">
      <c r="B28" s="80">
        <v>42522</v>
      </c>
      <c r="C28" s="141">
        <v>237.31</v>
      </c>
    </row>
    <row r="29" spans="2:3">
      <c r="B29" s="80">
        <v>42552</v>
      </c>
      <c r="C29" s="141">
        <v>237.547</v>
      </c>
    </row>
    <row r="30" spans="2:3">
      <c r="B30" s="80">
        <v>42583</v>
      </c>
      <c r="C30" s="141">
        <v>238.029</v>
      </c>
    </row>
    <row r="31" spans="2:3">
      <c r="B31" s="80">
        <v>42614</v>
      </c>
      <c r="C31" s="141">
        <v>238.77799999999999</v>
      </c>
    </row>
    <row r="32" spans="2:3">
      <c r="B32" s="80">
        <v>42644</v>
      </c>
      <c r="C32" s="141">
        <v>239.39699999999999</v>
      </c>
    </row>
    <row r="33" spans="2:3">
      <c r="B33" s="80">
        <v>42675</v>
      </c>
      <c r="C33" s="141">
        <v>240.02</v>
      </c>
    </row>
    <row r="34" spans="2:3">
      <c r="B34" s="80">
        <v>42705</v>
      </c>
      <c r="C34" s="141">
        <v>240.56899999999999</v>
      </c>
    </row>
    <row r="35" spans="2:3">
      <c r="B35" s="80">
        <v>42736</v>
      </c>
      <c r="C35" s="141">
        <v>240.98</v>
      </c>
    </row>
    <row r="36" spans="2:3">
      <c r="B36" s="80">
        <v>42767</v>
      </c>
      <c r="C36" s="141">
        <v>241.16800000000001</v>
      </c>
    </row>
  </sheetData>
  <mergeCells count="1"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2"/>
  <sheetViews>
    <sheetView showGridLines="0" workbookViewId="0">
      <pane ySplit="6" topLeftCell="A70" activePane="bottomLeft" state="frozen"/>
      <selection pane="bottomLeft" activeCell="J86" sqref="J86"/>
    </sheetView>
  </sheetViews>
  <sheetFormatPr baseColWidth="10" defaultRowHeight="12.75"/>
  <cols>
    <col min="1" max="1" width="7.140625" style="12" customWidth="1"/>
    <col min="2" max="2" width="12.7109375" style="12" customWidth="1"/>
    <col min="3" max="3" width="13.85546875" style="12" customWidth="1"/>
    <col min="4" max="4" width="14" style="12" customWidth="1"/>
    <col min="5" max="5" width="16.42578125" style="12" customWidth="1"/>
    <col min="6" max="6" width="14.42578125" style="12" customWidth="1"/>
    <col min="7" max="16384" width="11.42578125" style="12"/>
  </cols>
  <sheetData>
    <row r="1" spans="2:14" ht="24.75" customHeight="1"/>
    <row r="2" spans="2:14" s="9" customFormat="1" ht="38.25">
      <c r="C2" s="63" t="s">
        <v>29</v>
      </c>
      <c r="D2" s="2"/>
      <c r="E2" s="2"/>
      <c r="F2" s="2"/>
      <c r="G2" s="2"/>
      <c r="H2" s="11"/>
      <c r="I2" s="11"/>
      <c r="J2" s="11"/>
      <c r="K2" s="11"/>
      <c r="L2" s="11"/>
      <c r="M2" s="11"/>
      <c r="N2" s="11"/>
    </row>
    <row r="3" spans="2:14" s="9" customFormat="1" ht="13.5" thickBot="1">
      <c r="B3" s="63"/>
      <c r="C3" s="64"/>
      <c r="D3" s="2"/>
      <c r="E3" s="2"/>
      <c r="F3" s="2"/>
      <c r="G3" s="2"/>
      <c r="H3" s="11"/>
      <c r="I3" s="11"/>
      <c r="J3" s="11"/>
      <c r="K3" s="11"/>
      <c r="L3" s="11"/>
      <c r="M3" s="11"/>
      <c r="N3" s="11"/>
    </row>
    <row r="4" spans="2:14" s="19" customFormat="1" ht="33.75">
      <c r="B4" s="10"/>
      <c r="C4" s="91" t="s">
        <v>0</v>
      </c>
      <c r="D4" s="86" t="s">
        <v>1</v>
      </c>
      <c r="E4" s="100" t="s">
        <v>2</v>
      </c>
      <c r="F4" s="86" t="s">
        <v>3</v>
      </c>
      <c r="G4" s="10"/>
      <c r="H4" s="10"/>
      <c r="I4" s="10"/>
      <c r="J4" s="10"/>
      <c r="K4" s="10"/>
      <c r="L4" s="10"/>
      <c r="M4" s="10"/>
    </row>
    <row r="5" spans="2:14" s="9" customFormat="1" ht="13.5" thickBot="1">
      <c r="B5" s="11"/>
      <c r="C5" s="92" t="s">
        <v>24</v>
      </c>
      <c r="D5" s="96" t="s">
        <v>25</v>
      </c>
      <c r="E5" s="23" t="s">
        <v>26</v>
      </c>
      <c r="F5" s="104"/>
      <c r="G5" s="11"/>
      <c r="H5" s="11"/>
      <c r="I5" s="11"/>
      <c r="J5" s="11"/>
      <c r="K5" s="11"/>
      <c r="L5" s="11"/>
      <c r="M5" s="11"/>
    </row>
    <row r="6" spans="2:14" s="9" customFormat="1" ht="15.75" customHeight="1" thickBot="1">
      <c r="B6" s="52" t="s">
        <v>30</v>
      </c>
      <c r="C6" s="93" t="s">
        <v>12</v>
      </c>
      <c r="D6" s="97" t="s">
        <v>13</v>
      </c>
      <c r="E6" s="101" t="s">
        <v>14</v>
      </c>
      <c r="F6" s="105" t="s">
        <v>3</v>
      </c>
      <c r="G6" s="11"/>
      <c r="H6" s="11"/>
      <c r="I6" s="11"/>
      <c r="J6" s="11"/>
      <c r="K6" s="11"/>
      <c r="L6" s="11"/>
      <c r="M6" s="11"/>
    </row>
    <row r="7" spans="2:14" s="9" customFormat="1">
      <c r="B7" s="43">
        <v>40179</v>
      </c>
      <c r="C7" s="94">
        <v>542.88</v>
      </c>
      <c r="D7" s="98">
        <v>91.14</v>
      </c>
      <c r="E7" s="102">
        <v>3.7</v>
      </c>
      <c r="F7" s="106">
        <v>216.17699999999999</v>
      </c>
      <c r="G7" s="11"/>
      <c r="H7" s="11"/>
      <c r="I7" s="11"/>
      <c r="J7" s="11"/>
      <c r="K7" s="11"/>
      <c r="L7" s="11"/>
      <c r="M7" s="11"/>
    </row>
    <row r="8" spans="2:14">
      <c r="B8" s="42">
        <v>40210</v>
      </c>
      <c r="C8" s="95">
        <v>573.19000000000005</v>
      </c>
      <c r="D8" s="99">
        <v>95.01</v>
      </c>
      <c r="E8" s="103">
        <v>5.33</v>
      </c>
      <c r="F8" s="107">
        <v>216.33</v>
      </c>
    </row>
    <row r="9" spans="2:14">
      <c r="B9" s="42">
        <v>40238</v>
      </c>
      <c r="C9" s="95">
        <v>559.1</v>
      </c>
      <c r="D9" s="99">
        <v>100.02</v>
      </c>
      <c r="E9" s="103">
        <v>5.81</v>
      </c>
      <c r="F9" s="107">
        <v>215.94900000000001</v>
      </c>
    </row>
    <row r="10" spans="2:14">
      <c r="B10" s="42">
        <v>40269</v>
      </c>
      <c r="C10" s="95">
        <v>576.51</v>
      </c>
      <c r="D10" s="99">
        <v>102.83</v>
      </c>
      <c r="E10" s="103">
        <v>5.33</v>
      </c>
      <c r="F10" s="107">
        <v>216.68700000000001</v>
      </c>
    </row>
    <row r="11" spans="2:14">
      <c r="B11" s="42">
        <v>40299</v>
      </c>
      <c r="C11" s="95">
        <v>601.96</v>
      </c>
      <c r="D11" s="99">
        <v>105.2</v>
      </c>
      <c r="E11" s="103">
        <v>4.29</v>
      </c>
      <c r="F11" s="107">
        <v>216.74100000000001</v>
      </c>
    </row>
    <row r="12" spans="2:14">
      <c r="B12" s="42">
        <v>40330</v>
      </c>
      <c r="C12" s="95">
        <v>615.38</v>
      </c>
      <c r="D12" s="99">
        <v>103.32</v>
      </c>
      <c r="E12" s="103">
        <v>4.03</v>
      </c>
      <c r="F12" s="107">
        <v>217.631</v>
      </c>
    </row>
    <row r="13" spans="2:14">
      <c r="B13" s="42">
        <v>40360</v>
      </c>
      <c r="C13" s="95">
        <v>564.30999999999995</v>
      </c>
      <c r="D13" s="99">
        <v>104.2</v>
      </c>
      <c r="E13" s="103">
        <v>4.1500000000000004</v>
      </c>
      <c r="F13" s="107">
        <v>218.00899999999999</v>
      </c>
    </row>
    <row r="14" spans="2:14">
      <c r="B14" s="42">
        <v>40391</v>
      </c>
      <c r="C14" s="95">
        <v>578.22</v>
      </c>
      <c r="D14" s="99">
        <v>110.53</v>
      </c>
      <c r="E14" s="103">
        <v>4.8099999999999996</v>
      </c>
      <c r="F14" s="107">
        <v>218.178</v>
      </c>
    </row>
    <row r="15" spans="2:14">
      <c r="B15" s="42">
        <v>40422</v>
      </c>
      <c r="C15" s="95">
        <v>592.48</v>
      </c>
      <c r="D15" s="99">
        <v>121.56</v>
      </c>
      <c r="E15" s="103">
        <v>4.63</v>
      </c>
      <c r="F15" s="107">
        <v>217.965</v>
      </c>
    </row>
    <row r="16" spans="2:14">
      <c r="B16" s="42">
        <v>40452</v>
      </c>
      <c r="C16" s="95">
        <v>577.98</v>
      </c>
      <c r="D16" s="99">
        <v>121.63</v>
      </c>
      <c r="E16" s="103">
        <v>4.3149999999999995</v>
      </c>
      <c r="F16" s="107">
        <v>218.011</v>
      </c>
    </row>
    <row r="17" spans="2:6">
      <c r="B17" s="42">
        <v>40483</v>
      </c>
      <c r="C17" s="95">
        <v>615.17999999999995</v>
      </c>
      <c r="D17" s="99">
        <v>121.23</v>
      </c>
      <c r="E17" s="103">
        <v>3.8872727272727263</v>
      </c>
      <c r="F17" s="107">
        <v>218.31200000000001</v>
      </c>
    </row>
    <row r="18" spans="2:6">
      <c r="B18" s="42">
        <v>40513</v>
      </c>
      <c r="C18" s="95">
        <v>637.92999999999995</v>
      </c>
      <c r="D18" s="99">
        <v>118.59</v>
      </c>
      <c r="E18" s="103">
        <v>3.4342857142857137</v>
      </c>
      <c r="F18" s="107">
        <v>218.43899999999999</v>
      </c>
    </row>
    <row r="19" spans="2:6">
      <c r="B19" s="42">
        <v>40544</v>
      </c>
      <c r="C19" s="95">
        <v>661</v>
      </c>
      <c r="D19" s="99">
        <v>119.13</v>
      </c>
      <c r="E19" s="103">
        <v>3.7177272727272719</v>
      </c>
      <c r="F19" s="107">
        <v>218.71100000000001</v>
      </c>
    </row>
    <row r="20" spans="2:6">
      <c r="B20" s="42">
        <v>40575</v>
      </c>
      <c r="C20" s="95">
        <v>699.94</v>
      </c>
      <c r="D20" s="99">
        <v>124.32</v>
      </c>
      <c r="E20" s="103">
        <v>4.2373913043478266</v>
      </c>
      <c r="F20" s="107">
        <v>218.803</v>
      </c>
    </row>
    <row r="21" spans="2:6">
      <c r="B21" s="42">
        <v>40603</v>
      </c>
      <c r="C21" s="95">
        <v>743.98</v>
      </c>
      <c r="D21" s="99">
        <v>131.35</v>
      </c>
      <c r="E21" s="103">
        <v>4.4923809523809526</v>
      </c>
      <c r="F21" s="107">
        <v>219.179</v>
      </c>
    </row>
    <row r="22" spans="2:6">
      <c r="B22" s="42">
        <v>40634</v>
      </c>
      <c r="C22" s="95">
        <v>816.43</v>
      </c>
      <c r="D22" s="99">
        <v>145.51</v>
      </c>
      <c r="E22" s="103">
        <v>4.08</v>
      </c>
      <c r="F22" s="107">
        <v>220.22300000000001</v>
      </c>
    </row>
    <row r="23" spans="2:6">
      <c r="B23" s="42">
        <v>40664</v>
      </c>
      <c r="C23" s="95">
        <v>882.53</v>
      </c>
      <c r="D23" s="99">
        <v>155.47999999999999</v>
      </c>
      <c r="E23" s="103">
        <v>3.9734782608695647</v>
      </c>
      <c r="F23" s="107">
        <v>221.309</v>
      </c>
    </row>
    <row r="24" spans="2:6">
      <c r="B24" s="42">
        <v>40695</v>
      </c>
      <c r="C24" s="95">
        <v>881.96</v>
      </c>
      <c r="D24" s="99">
        <v>151.51</v>
      </c>
      <c r="E24" s="103">
        <v>4.2390476190476187</v>
      </c>
      <c r="F24" s="107">
        <v>223.46700000000001</v>
      </c>
    </row>
    <row r="25" spans="2:6">
      <c r="B25" s="42">
        <v>40725</v>
      </c>
      <c r="C25" s="95">
        <v>839.87</v>
      </c>
      <c r="D25" s="99">
        <v>155.19999999999999</v>
      </c>
      <c r="E25" s="103">
        <v>4.3127272727272734</v>
      </c>
      <c r="F25" s="107">
        <v>224.90600000000001</v>
      </c>
    </row>
    <row r="26" spans="2:6">
      <c r="B26" s="42">
        <v>40756</v>
      </c>
      <c r="C26" s="95">
        <v>836.38</v>
      </c>
      <c r="D26" s="99">
        <v>157.19</v>
      </c>
      <c r="E26" s="103">
        <v>4.5368181818181821</v>
      </c>
      <c r="F26" s="107">
        <v>225.964</v>
      </c>
    </row>
    <row r="27" spans="2:6">
      <c r="B27" s="42">
        <v>40787</v>
      </c>
      <c r="C27" s="95">
        <v>850.99</v>
      </c>
      <c r="D27" s="99">
        <v>153.61000000000001</v>
      </c>
      <c r="E27" s="103">
        <v>4.4185714285714282</v>
      </c>
      <c r="F27" s="107">
        <v>225.72200000000001</v>
      </c>
    </row>
    <row r="28" spans="2:6">
      <c r="B28" s="42">
        <v>40817</v>
      </c>
      <c r="C28" s="95">
        <v>834.64</v>
      </c>
      <c r="D28" s="99">
        <v>151.91999999999999</v>
      </c>
      <c r="E28" s="103">
        <v>4.0543478260869561</v>
      </c>
      <c r="F28" s="107">
        <v>225.922</v>
      </c>
    </row>
    <row r="29" spans="2:6">
      <c r="B29" s="42">
        <v>40848</v>
      </c>
      <c r="C29" s="95">
        <v>806.82</v>
      </c>
      <c r="D29" s="99">
        <v>150.44</v>
      </c>
      <c r="E29" s="103">
        <v>3.9054545454545457</v>
      </c>
      <c r="F29" s="107">
        <v>226.54499999999999</v>
      </c>
    </row>
    <row r="30" spans="2:6">
      <c r="B30" s="42">
        <v>40878</v>
      </c>
      <c r="C30" s="95">
        <v>854.64</v>
      </c>
      <c r="D30" s="99">
        <v>151.77000000000001</v>
      </c>
      <c r="E30" s="103">
        <v>3.5652380952380947</v>
      </c>
      <c r="F30" s="107">
        <v>226.88900000000001</v>
      </c>
    </row>
    <row r="31" spans="2:6">
      <c r="B31" s="42">
        <v>40909</v>
      </c>
      <c r="C31" s="95">
        <v>825.76</v>
      </c>
      <c r="D31" s="99">
        <v>149.58000000000001</v>
      </c>
      <c r="E31" s="103">
        <v>3.2213636363636358</v>
      </c>
      <c r="F31" s="107">
        <v>226.42099999999999</v>
      </c>
    </row>
    <row r="32" spans="2:6">
      <c r="B32" s="42">
        <v>40940</v>
      </c>
      <c r="C32" s="95">
        <v>829.7</v>
      </c>
      <c r="D32" s="99">
        <v>142.61000000000001</v>
      </c>
      <c r="E32" s="103">
        <v>3.16</v>
      </c>
      <c r="F32" s="107">
        <v>226.23</v>
      </c>
    </row>
    <row r="33" spans="2:6">
      <c r="B33" s="42">
        <v>40969</v>
      </c>
      <c r="C33" s="95">
        <v>850.88</v>
      </c>
      <c r="D33" s="99">
        <v>138.72999999999999</v>
      </c>
      <c r="E33" s="103">
        <v>2.6836363636363632</v>
      </c>
      <c r="F33" s="107">
        <v>225.672</v>
      </c>
    </row>
    <row r="34" spans="2:6">
      <c r="B34" s="42">
        <v>41000</v>
      </c>
      <c r="C34" s="95">
        <v>904.15</v>
      </c>
      <c r="D34" s="99">
        <v>134.75</v>
      </c>
      <c r="E34" s="103">
        <v>2.5128571428571425</v>
      </c>
      <c r="F34" s="107">
        <v>226.66499999999999</v>
      </c>
    </row>
    <row r="35" spans="2:6">
      <c r="B35" s="42">
        <v>41030</v>
      </c>
      <c r="C35" s="95">
        <v>908.7</v>
      </c>
      <c r="D35" s="99">
        <v>134.55000000000001</v>
      </c>
      <c r="E35" s="103">
        <v>2.1718181818181823</v>
      </c>
      <c r="F35" s="107">
        <v>227.66300000000001</v>
      </c>
    </row>
    <row r="36" spans="2:6">
      <c r="B36" s="42">
        <v>41061</v>
      </c>
      <c r="C36" s="95">
        <v>869.96</v>
      </c>
      <c r="D36" s="99">
        <v>129.76</v>
      </c>
      <c r="E36" s="103">
        <v>1.95</v>
      </c>
      <c r="F36" s="107">
        <v>229.392</v>
      </c>
    </row>
    <row r="37" spans="2:6">
      <c r="B37" s="42">
        <v>41091</v>
      </c>
      <c r="C37" s="95">
        <v>771.1</v>
      </c>
      <c r="D37" s="99">
        <v>126.73</v>
      </c>
      <c r="E37" s="103">
        <v>2.4382608695652173</v>
      </c>
      <c r="F37" s="107">
        <v>230.08500000000001</v>
      </c>
    </row>
    <row r="38" spans="2:6">
      <c r="B38" s="42">
        <v>41122</v>
      </c>
      <c r="C38" s="95">
        <v>757.48</v>
      </c>
      <c r="D38" s="99">
        <v>126.26</v>
      </c>
      <c r="E38" s="103">
        <v>2.4552380952380952</v>
      </c>
      <c r="F38" s="107">
        <v>229.815</v>
      </c>
    </row>
    <row r="39" spans="2:6">
      <c r="B39" s="42">
        <v>41153</v>
      </c>
      <c r="C39" s="95">
        <v>820.09</v>
      </c>
      <c r="D39" s="99">
        <v>116.49</v>
      </c>
      <c r="E39" s="103">
        <v>2.9450000000000003</v>
      </c>
      <c r="F39" s="107">
        <v>229.47800000000001</v>
      </c>
    </row>
    <row r="40" spans="2:6">
      <c r="B40" s="42">
        <v>41183</v>
      </c>
      <c r="C40" s="95">
        <v>882.48</v>
      </c>
      <c r="D40" s="99">
        <v>111.89</v>
      </c>
      <c r="E40" s="103">
        <v>2.8373913043478263</v>
      </c>
      <c r="F40" s="107">
        <v>229.10400000000001</v>
      </c>
    </row>
    <row r="41" spans="2:6">
      <c r="B41" s="42">
        <v>41214</v>
      </c>
      <c r="C41" s="95">
        <v>877.67</v>
      </c>
      <c r="D41" s="99">
        <v>113.3</v>
      </c>
      <c r="E41" s="103">
        <v>2.8414999999999995</v>
      </c>
      <c r="F41" s="107">
        <v>230.37899999999999</v>
      </c>
    </row>
    <row r="42" spans="2:6">
      <c r="B42" s="42">
        <v>41244</v>
      </c>
      <c r="C42" s="95">
        <v>840.15</v>
      </c>
      <c r="D42" s="99">
        <v>117.41</v>
      </c>
      <c r="E42" s="103">
        <v>3.3173913043478258</v>
      </c>
      <c r="F42" s="107">
        <v>231.40700000000001</v>
      </c>
    </row>
    <row r="43" spans="2:6">
      <c r="B43" s="42">
        <v>41275</v>
      </c>
      <c r="C43" s="95">
        <v>830.68</v>
      </c>
      <c r="D43" s="99">
        <v>113.66</v>
      </c>
      <c r="E43" s="103">
        <v>3.5422727272727275</v>
      </c>
      <c r="F43" s="107">
        <v>231.31700000000001</v>
      </c>
    </row>
    <row r="44" spans="2:6">
      <c r="B44" s="42">
        <v>41306</v>
      </c>
      <c r="C44" s="95">
        <v>829.48</v>
      </c>
      <c r="D44" s="99">
        <v>108.34</v>
      </c>
      <c r="E44" s="103">
        <v>3.3395238095238091</v>
      </c>
      <c r="F44" s="107">
        <v>230.221</v>
      </c>
    </row>
    <row r="45" spans="2:6">
      <c r="B45" s="42">
        <v>41334</v>
      </c>
      <c r="C45" s="95">
        <v>865.12</v>
      </c>
      <c r="D45" s="99">
        <v>109.54</v>
      </c>
      <c r="E45" s="103">
        <v>3.3413043478260867</v>
      </c>
      <c r="F45" s="107">
        <v>229.601</v>
      </c>
    </row>
    <row r="46" spans="2:6">
      <c r="B46" s="42">
        <v>41365</v>
      </c>
      <c r="C46" s="95">
        <v>864.31</v>
      </c>
      <c r="D46" s="99">
        <v>113.8</v>
      </c>
      <c r="E46" s="103">
        <v>3.3220000000000001</v>
      </c>
      <c r="F46" s="107">
        <v>230.28</v>
      </c>
    </row>
    <row r="47" spans="2:6">
      <c r="B47" s="42">
        <v>41395</v>
      </c>
      <c r="C47" s="95">
        <v>820.48</v>
      </c>
      <c r="D47" s="99">
        <v>114.04</v>
      </c>
      <c r="E47" s="103">
        <v>3.8195238095238091</v>
      </c>
      <c r="F47" s="107">
        <v>232.166</v>
      </c>
    </row>
    <row r="48" spans="2:6">
      <c r="B48" s="42">
        <v>41426</v>
      </c>
      <c r="C48" s="95">
        <v>786.78</v>
      </c>
      <c r="D48" s="99">
        <v>115.76</v>
      </c>
      <c r="E48" s="103">
        <v>4.166363636363636</v>
      </c>
      <c r="F48" s="107">
        <v>232.773</v>
      </c>
    </row>
    <row r="49" spans="2:6">
      <c r="B49" s="42">
        <v>41456</v>
      </c>
      <c r="C49" s="95">
        <v>790.87</v>
      </c>
      <c r="D49" s="99">
        <v>113.38</v>
      </c>
      <c r="E49" s="103">
        <v>4.0456521739130435</v>
      </c>
      <c r="F49" s="107">
        <v>232.53100000000001</v>
      </c>
    </row>
    <row r="50" spans="2:6">
      <c r="B50" s="42">
        <v>41487</v>
      </c>
      <c r="C50" s="95">
        <v>811.97</v>
      </c>
      <c r="D50" s="99">
        <v>108.33</v>
      </c>
      <c r="E50" s="103">
        <v>3.8259999999999996</v>
      </c>
      <c r="F50" s="107">
        <v>232.94499999999999</v>
      </c>
    </row>
    <row r="51" spans="2:6">
      <c r="B51" s="42">
        <v>41518</v>
      </c>
      <c r="C51" s="95">
        <v>835.6</v>
      </c>
      <c r="D51" s="99">
        <v>107.81</v>
      </c>
      <c r="E51" s="103">
        <v>3.6186956521739133</v>
      </c>
      <c r="F51" s="107">
        <v>233.50399999999999</v>
      </c>
    </row>
    <row r="52" spans="2:6">
      <c r="B52" s="42">
        <v>41548</v>
      </c>
      <c r="C52" s="95">
        <v>852.57</v>
      </c>
      <c r="D52" s="99">
        <v>103.44</v>
      </c>
      <c r="E52" s="103">
        <v>3.4180952380952387</v>
      </c>
      <c r="F52" s="107">
        <v>233.596</v>
      </c>
    </row>
    <row r="53" spans="2:6">
      <c r="B53" s="42">
        <v>41579</v>
      </c>
      <c r="C53" s="95">
        <v>824.54</v>
      </c>
      <c r="D53" s="99">
        <v>101.66</v>
      </c>
      <c r="E53" s="103">
        <v>3.6119047619047624</v>
      </c>
      <c r="F53" s="107">
        <v>233.87700000000001</v>
      </c>
    </row>
    <row r="54" spans="2:6">
      <c r="B54" s="42">
        <v>41609</v>
      </c>
      <c r="C54" s="95">
        <v>800.91</v>
      </c>
      <c r="D54" s="99">
        <v>103.04</v>
      </c>
      <c r="E54" s="103">
        <v>3.6739130434782608</v>
      </c>
      <c r="F54" s="107">
        <v>234.149</v>
      </c>
    </row>
    <row r="55" spans="2:6">
      <c r="B55" s="42">
        <v>41640</v>
      </c>
      <c r="C55" s="95">
        <v>818.9</v>
      </c>
      <c r="D55" s="99">
        <v>102.87</v>
      </c>
      <c r="E55" s="103">
        <v>3.6338095238095232</v>
      </c>
      <c r="F55" s="107">
        <v>233.54599999999999</v>
      </c>
    </row>
    <row r="56" spans="2:6">
      <c r="B56" s="42">
        <v>41671</v>
      </c>
      <c r="C56" s="95">
        <v>817.06</v>
      </c>
      <c r="D56" s="99">
        <v>107.01</v>
      </c>
      <c r="E56" s="103">
        <v>4.2459090909090911</v>
      </c>
      <c r="F56" s="107">
        <v>233.06899999999999</v>
      </c>
    </row>
    <row r="57" spans="2:6">
      <c r="B57" s="42">
        <v>41699</v>
      </c>
      <c r="C57" s="95">
        <v>810.16</v>
      </c>
      <c r="D57" s="99">
        <v>112.23</v>
      </c>
      <c r="E57" s="103">
        <v>4.6717391304347826</v>
      </c>
      <c r="F57" s="107">
        <v>233.04900000000001</v>
      </c>
    </row>
    <row r="58" spans="2:6">
      <c r="B58" s="42">
        <v>41730</v>
      </c>
      <c r="C58" s="95">
        <v>823.54</v>
      </c>
      <c r="D58" s="99">
        <v>113.35</v>
      </c>
      <c r="E58" s="103">
        <v>5.944</v>
      </c>
      <c r="F58" s="107">
        <v>233.916</v>
      </c>
    </row>
    <row r="59" spans="2:6">
      <c r="B59" s="42">
        <v>41760</v>
      </c>
      <c r="C59" s="95">
        <v>801.51</v>
      </c>
      <c r="D59" s="99">
        <v>113.28</v>
      </c>
      <c r="E59" s="103">
        <v>4.8733333333333331</v>
      </c>
      <c r="F59" s="107">
        <v>234.78100000000001</v>
      </c>
    </row>
    <row r="60" spans="2:6">
      <c r="B60" s="42">
        <v>41791</v>
      </c>
      <c r="C60" s="95">
        <v>809.9</v>
      </c>
      <c r="D60" s="99">
        <v>112.5</v>
      </c>
      <c r="E60" s="103">
        <v>4.6309090909090918</v>
      </c>
      <c r="F60" s="107">
        <v>236.29300000000001</v>
      </c>
    </row>
    <row r="61" spans="2:6">
      <c r="B61" s="42">
        <v>41821</v>
      </c>
      <c r="C61" s="95">
        <v>797.53</v>
      </c>
      <c r="D61" s="99">
        <v>111.27</v>
      </c>
      <c r="E61" s="103">
        <v>4.5545454545454538</v>
      </c>
      <c r="F61" s="107">
        <v>237.072</v>
      </c>
    </row>
    <row r="62" spans="2:6">
      <c r="B62" s="42">
        <v>41852</v>
      </c>
      <c r="C62" s="95">
        <v>810.66</v>
      </c>
      <c r="D62" s="99">
        <v>113.21</v>
      </c>
      <c r="E62" s="103">
        <v>4.5704761904761915</v>
      </c>
      <c r="F62" s="107">
        <v>237.9</v>
      </c>
    </row>
    <row r="63" spans="2:6">
      <c r="B63" s="42">
        <v>41883</v>
      </c>
      <c r="C63" s="95">
        <v>780.21</v>
      </c>
      <c r="D63" s="99">
        <v>112.92</v>
      </c>
      <c r="E63" s="103">
        <v>4.021739130434784</v>
      </c>
      <c r="F63" s="107">
        <v>238.34299999999999</v>
      </c>
    </row>
    <row r="64" spans="2:6">
      <c r="B64" s="42">
        <v>41913</v>
      </c>
      <c r="C64" s="95">
        <v>762.16</v>
      </c>
      <c r="D64" s="99">
        <v>108.59</v>
      </c>
      <c r="E64" s="103">
        <v>3.8833333333333333</v>
      </c>
      <c r="F64" s="107">
        <v>238.25</v>
      </c>
    </row>
    <row r="65" spans="2:6">
      <c r="B65" s="42">
        <v>41944</v>
      </c>
      <c r="C65" s="95">
        <v>729.11</v>
      </c>
      <c r="D65" s="99">
        <v>107.79</v>
      </c>
      <c r="E65" s="103">
        <v>3.92</v>
      </c>
      <c r="F65" s="107">
        <v>237.852</v>
      </c>
    </row>
    <row r="66" spans="2:6">
      <c r="B66" s="42">
        <v>41974</v>
      </c>
      <c r="C66" s="95">
        <v>672.38</v>
      </c>
      <c r="D66" s="99">
        <v>110.41</v>
      </c>
      <c r="E66" s="103">
        <v>3.7747826086956517</v>
      </c>
      <c r="F66" s="107">
        <v>238.03100000000001</v>
      </c>
    </row>
    <row r="67" spans="2:6">
      <c r="B67" s="42">
        <v>42005</v>
      </c>
      <c r="C67" s="95">
        <v>578.83000000000004</v>
      </c>
      <c r="D67" s="99">
        <v>108.33</v>
      </c>
      <c r="E67" s="103">
        <v>4.1100000000000003</v>
      </c>
      <c r="F67" s="107">
        <v>237.43299999999999</v>
      </c>
    </row>
    <row r="68" spans="2:6">
      <c r="B68" s="42">
        <v>42036</v>
      </c>
      <c r="C68" s="95">
        <v>455.58</v>
      </c>
      <c r="D68" s="99">
        <v>104.54</v>
      </c>
      <c r="E68" s="103">
        <v>3.38</v>
      </c>
      <c r="F68" s="107">
        <v>236.15100000000001</v>
      </c>
    </row>
    <row r="69" spans="2:6">
      <c r="B69" s="42">
        <v>42064</v>
      </c>
      <c r="C69" s="95">
        <v>470.92</v>
      </c>
      <c r="D69" s="99">
        <v>102.24</v>
      </c>
      <c r="E69" s="103">
        <v>2.9800000000000009</v>
      </c>
      <c r="F69" s="107">
        <v>234.81200000000001</v>
      </c>
    </row>
    <row r="70" spans="2:6">
      <c r="B70" s="42">
        <v>42095</v>
      </c>
      <c r="C70" s="95">
        <v>510.1</v>
      </c>
      <c r="D70" s="99">
        <v>103.14</v>
      </c>
      <c r="E70" s="103">
        <v>2.8414999999999999</v>
      </c>
      <c r="F70" s="107">
        <v>233.70699999999999</v>
      </c>
    </row>
    <row r="71" spans="2:6">
      <c r="B71" s="42">
        <v>42125</v>
      </c>
      <c r="C71" s="95">
        <v>489.25</v>
      </c>
      <c r="D71" s="99">
        <v>95.05</v>
      </c>
      <c r="E71" s="103">
        <v>2.8009090909090903</v>
      </c>
      <c r="F71" s="107">
        <v>234.72200000000001</v>
      </c>
    </row>
    <row r="72" spans="2:6">
      <c r="B72" s="42">
        <v>42156</v>
      </c>
      <c r="C72" s="95">
        <v>542.36</v>
      </c>
      <c r="D72" s="99">
        <v>95.1</v>
      </c>
      <c r="E72" s="103">
        <v>2.5813636363636365</v>
      </c>
      <c r="F72" s="107">
        <v>236.119</v>
      </c>
    </row>
    <row r="73" spans="2:6">
      <c r="B73" s="42">
        <v>42186</v>
      </c>
      <c r="C73" s="95">
        <v>520.14</v>
      </c>
      <c r="D73" s="99">
        <v>94.92</v>
      </c>
      <c r="E73" s="103">
        <v>2.8409523809523809</v>
      </c>
      <c r="F73" s="107">
        <v>236.59899999999999</v>
      </c>
    </row>
    <row r="74" spans="2:6">
      <c r="B74" s="42">
        <v>42217</v>
      </c>
      <c r="C74" s="95">
        <v>489.87</v>
      </c>
      <c r="D74" s="99">
        <v>91.75</v>
      </c>
      <c r="E74" s="103">
        <v>2.769545454545455</v>
      </c>
      <c r="F74" s="107">
        <v>237.80500000000001</v>
      </c>
    </row>
    <row r="75" spans="2:6">
      <c r="B75" s="42">
        <v>42248</v>
      </c>
      <c r="C75" s="95">
        <v>432.21</v>
      </c>
      <c r="D75" s="99">
        <v>90.98</v>
      </c>
      <c r="E75" s="103">
        <v>2.8286956521739137</v>
      </c>
      <c r="F75" s="107">
        <v>238.63800000000001</v>
      </c>
    </row>
    <row r="76" spans="2:6">
      <c r="B76" s="42">
        <v>42278</v>
      </c>
      <c r="C76" s="95">
        <v>421.25</v>
      </c>
      <c r="D76" s="99">
        <v>89.95</v>
      </c>
      <c r="E76" s="103">
        <v>2.7633333333333332</v>
      </c>
      <c r="F76" s="107">
        <v>238.654</v>
      </c>
    </row>
    <row r="77" spans="2:6">
      <c r="B77" s="42">
        <v>42309</v>
      </c>
      <c r="C77" s="95">
        <v>414.12</v>
      </c>
      <c r="D77" s="99">
        <v>88.87</v>
      </c>
      <c r="E77" s="103">
        <v>2.6459090909090919</v>
      </c>
      <c r="F77" s="107">
        <v>238.316</v>
      </c>
    </row>
    <row r="78" spans="2:6">
      <c r="B78" s="42">
        <v>42339</v>
      </c>
      <c r="C78" s="95">
        <v>396.02</v>
      </c>
      <c r="D78" s="99">
        <v>86.2</v>
      </c>
      <c r="E78" s="103">
        <v>2.3150000000000004</v>
      </c>
      <c r="F78" s="107">
        <v>237.94499999999999</v>
      </c>
    </row>
    <row r="79" spans="2:6">
      <c r="B79" s="42">
        <v>42370</v>
      </c>
      <c r="C79" s="95">
        <v>359.42</v>
      </c>
      <c r="D79" s="99">
        <v>85.07</v>
      </c>
      <c r="E79" s="103">
        <v>2.0752380952380953</v>
      </c>
      <c r="F79" s="107">
        <v>237.83799999999999</v>
      </c>
    </row>
    <row r="80" spans="2:6">
      <c r="B80" s="42">
        <v>42401</v>
      </c>
      <c r="C80" s="95">
        <v>300.11</v>
      </c>
      <c r="D80" s="99">
        <v>83.95</v>
      </c>
      <c r="E80" s="103">
        <v>1.9065217391304348</v>
      </c>
      <c r="F80" s="107">
        <v>237.33600000000001</v>
      </c>
    </row>
    <row r="81" spans="2:6">
      <c r="B81" s="42">
        <v>42430</v>
      </c>
      <c r="C81" s="95">
        <v>288.5</v>
      </c>
      <c r="D81" s="99">
        <v>83.81</v>
      </c>
      <c r="E81" s="103">
        <v>2.27</v>
      </c>
      <c r="F81" s="107">
        <v>236.52500000000001</v>
      </c>
    </row>
    <row r="82" spans="2:6">
      <c r="B82" s="42">
        <v>42461</v>
      </c>
      <c r="C82" s="95">
        <v>319.55</v>
      </c>
      <c r="D82" s="99">
        <v>78.239999999999995</v>
      </c>
      <c r="E82" s="103">
        <v>1.9619047619047616</v>
      </c>
      <c r="F82" s="107">
        <v>236.916</v>
      </c>
    </row>
    <row r="83" spans="2:6">
      <c r="B83" s="42">
        <v>42491</v>
      </c>
      <c r="C83" s="95">
        <v>333.19</v>
      </c>
      <c r="D83" s="99">
        <v>76.27</v>
      </c>
      <c r="E83" s="103">
        <v>1.7021739130434801</v>
      </c>
      <c r="F83" s="107">
        <v>237.11099999999999</v>
      </c>
    </row>
    <row r="84" spans="2:6">
      <c r="B84" s="42">
        <v>42522</v>
      </c>
      <c r="C84" s="95">
        <v>368.8</v>
      </c>
      <c r="D84" s="99">
        <v>75.069999999999993</v>
      </c>
      <c r="E84" s="103">
        <v>1.9033333333333333</v>
      </c>
      <c r="F84" s="107">
        <v>238.13200000000001</v>
      </c>
    </row>
    <row r="85" spans="2:6">
      <c r="B85" s="42">
        <v>42552</v>
      </c>
      <c r="C85" s="95">
        <v>417.65</v>
      </c>
      <c r="D85" s="99">
        <v>76.89</v>
      </c>
      <c r="E85" s="103">
        <v>1.9154545454545455</v>
      </c>
      <c r="F85" s="107">
        <v>239.261</v>
      </c>
    </row>
    <row r="86" spans="2:6">
      <c r="B86" s="42">
        <v>42583</v>
      </c>
      <c r="C86" s="95">
        <v>406.54</v>
      </c>
      <c r="D86" s="99">
        <v>68.19</v>
      </c>
      <c r="E86" s="103">
        <v>2.565454545454545</v>
      </c>
      <c r="F86" s="107">
        <v>240.22900000000001</v>
      </c>
    </row>
    <row r="87" spans="2:6">
      <c r="B87" s="42">
        <v>42614</v>
      </c>
      <c r="C87" s="95">
        <v>368.42</v>
      </c>
      <c r="D87" s="99">
        <v>70.650000000000006</v>
      </c>
      <c r="E87" s="103">
        <v>2.7919047619047621</v>
      </c>
      <c r="F87" s="107">
        <v>241.018</v>
      </c>
    </row>
    <row r="88" spans="2:6">
      <c r="B88" s="42">
        <v>42644</v>
      </c>
      <c r="C88" s="95">
        <v>401.17</v>
      </c>
      <c r="D88" s="99">
        <v>74.430000000000007</v>
      </c>
      <c r="E88" s="103">
        <v>2.7913043478260873</v>
      </c>
      <c r="F88" s="107">
        <v>240.62799999999999</v>
      </c>
    </row>
    <row r="89" spans="2:6">
      <c r="B89" s="42">
        <v>42675</v>
      </c>
      <c r="C89" s="95">
        <v>421.67</v>
      </c>
      <c r="D89" s="99">
        <v>82.42</v>
      </c>
      <c r="E89" s="103">
        <v>2.9640909090909089</v>
      </c>
      <c r="F89" s="107">
        <v>240.84899999999999</v>
      </c>
    </row>
    <row r="90" spans="2:6">
      <c r="B90" s="42">
        <v>42705</v>
      </c>
      <c r="C90" s="95">
        <v>413.37</v>
      </c>
      <c r="D90" s="99">
        <v>85.96</v>
      </c>
      <c r="E90" s="103">
        <v>2.9480952380952377</v>
      </c>
      <c r="F90" s="107">
        <v>241.428</v>
      </c>
    </row>
    <row r="91" spans="2:6">
      <c r="B91" s="42">
        <v>42736</v>
      </c>
      <c r="C91" s="137">
        <f>+[3]Índices!C148</f>
        <v>436.13</v>
      </c>
      <c r="D91" s="89">
        <f>+[3]Índices!D147</f>
        <v>90.5</v>
      </c>
      <c r="E91" s="138">
        <f>+[3]Índices!E147</f>
        <v>2.5213636363636365</v>
      </c>
      <c r="F91" s="139">
        <f>+[3]Índices!G146</f>
        <v>241.72900000000001</v>
      </c>
    </row>
    <row r="92" spans="2:6">
      <c r="B92" s="42">
        <v>42767</v>
      </c>
      <c r="C92" s="137">
        <f>+[3]Índices!C149</f>
        <v>465.44</v>
      </c>
      <c r="D92" s="89">
        <f>+[3]Índices!D148</f>
        <v>116.5</v>
      </c>
      <c r="E92" s="138">
        <f>+[3]Índices!E148</f>
        <v>3.5822727272727279</v>
      </c>
      <c r="F92" s="139">
        <f>+[3]Índices!G147</f>
        <v>241.35300000000001</v>
      </c>
    </row>
  </sheetData>
  <phoneticPr fontId="29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2"/>
  <sheetViews>
    <sheetView showGridLines="0" workbookViewId="0">
      <pane ySplit="6" topLeftCell="A64" activePane="bottomLeft" state="frozen"/>
      <selection pane="bottomLeft" activeCell="G82" sqref="G82"/>
    </sheetView>
  </sheetViews>
  <sheetFormatPr baseColWidth="10" defaultRowHeight="12.75"/>
  <cols>
    <col min="1" max="1" width="7.140625" customWidth="1"/>
    <col min="2" max="2" width="13.42578125" style="12" customWidth="1"/>
    <col min="3" max="3" width="20.5703125" style="12" customWidth="1"/>
    <col min="4" max="4" width="16.5703125" customWidth="1"/>
    <col min="5" max="5" width="12.85546875" customWidth="1"/>
  </cols>
  <sheetData>
    <row r="2" spans="2:14" s="9" customFormat="1" ht="38.25">
      <c r="C2" s="63" t="s">
        <v>29</v>
      </c>
      <c r="D2" s="2"/>
      <c r="E2" s="2"/>
      <c r="F2" s="2"/>
      <c r="G2" s="2"/>
      <c r="H2" s="11"/>
      <c r="I2" s="11"/>
      <c r="J2" s="11"/>
      <c r="K2" s="11"/>
      <c r="L2" s="11"/>
      <c r="M2" s="11"/>
      <c r="N2" s="11"/>
    </row>
    <row r="3" spans="2:14" s="1" customFormat="1" ht="13.5" thickBot="1">
      <c r="B3" s="9"/>
      <c r="C3" s="9"/>
      <c r="D3" s="2"/>
      <c r="E3" s="3"/>
      <c r="F3" s="4"/>
      <c r="G3" s="4"/>
      <c r="H3" s="4"/>
      <c r="I3" s="4"/>
      <c r="J3" s="4"/>
      <c r="K3" s="4"/>
      <c r="L3" s="4"/>
    </row>
    <row r="4" spans="2:14" s="8" customFormat="1" ht="23.25" customHeight="1">
      <c r="B4" s="10"/>
      <c r="C4" s="86" t="s">
        <v>5</v>
      </c>
      <c r="D4" s="108" t="s">
        <v>7</v>
      </c>
      <c r="E4" s="7"/>
      <c r="F4" s="7"/>
      <c r="G4" s="7"/>
      <c r="H4" s="7"/>
      <c r="I4" s="7"/>
      <c r="J4" s="7"/>
      <c r="K4" s="7"/>
    </row>
    <row r="5" spans="2:14" s="1" customFormat="1" ht="13.5" thickBot="1">
      <c r="B5" s="11"/>
      <c r="C5" s="87" t="s">
        <v>26</v>
      </c>
      <c r="D5" s="77"/>
      <c r="E5" s="4"/>
      <c r="F5" s="4"/>
      <c r="G5" s="4"/>
      <c r="H5" s="4"/>
      <c r="I5" s="4"/>
      <c r="J5" s="4"/>
      <c r="K5" s="4"/>
    </row>
    <row r="6" spans="2:14" s="1" customFormat="1" ht="15.75" customHeight="1" thickBot="1">
      <c r="B6" s="52" t="s">
        <v>30</v>
      </c>
      <c r="C6" s="88" t="s">
        <v>16</v>
      </c>
      <c r="D6" s="109" t="s">
        <v>18</v>
      </c>
      <c r="E6" s="4"/>
      <c r="F6" s="4"/>
      <c r="G6" s="4"/>
      <c r="H6" s="4"/>
      <c r="I6" s="4"/>
      <c r="J6" s="4"/>
      <c r="K6" s="4"/>
    </row>
    <row r="7" spans="2:14" s="1" customFormat="1">
      <c r="B7" s="43">
        <v>40179</v>
      </c>
      <c r="C7" s="98">
        <v>3.54</v>
      </c>
      <c r="D7" s="110">
        <v>215.48</v>
      </c>
      <c r="E7" s="4"/>
      <c r="F7" s="4"/>
      <c r="G7" s="4"/>
      <c r="H7" s="4"/>
      <c r="I7" s="4"/>
      <c r="J7" s="4"/>
      <c r="K7" s="4"/>
    </row>
    <row r="8" spans="2:14">
      <c r="B8" s="42">
        <v>40210</v>
      </c>
      <c r="C8" s="99">
        <v>3.51</v>
      </c>
      <c r="D8" s="111">
        <v>215.892</v>
      </c>
    </row>
    <row r="9" spans="2:14">
      <c r="B9" s="42">
        <v>40238</v>
      </c>
      <c r="C9" s="99">
        <v>3.77</v>
      </c>
      <c r="D9" s="111">
        <v>215.935</v>
      </c>
    </row>
    <row r="10" spans="2:14">
      <c r="B10" s="42">
        <v>40269</v>
      </c>
      <c r="C10" s="99">
        <v>4.17</v>
      </c>
      <c r="D10" s="111">
        <v>216.15799999999999</v>
      </c>
    </row>
    <row r="11" spans="2:14">
      <c r="B11" s="42">
        <v>40299</v>
      </c>
      <c r="C11" s="99">
        <v>4.53</v>
      </c>
      <c r="D11" s="111">
        <v>216.309</v>
      </c>
    </row>
    <row r="12" spans="2:14">
      <c r="B12" s="42">
        <v>40330</v>
      </c>
      <c r="C12" s="99">
        <v>4.75</v>
      </c>
      <c r="D12" s="111">
        <v>216.58600000000001</v>
      </c>
    </row>
    <row r="13" spans="2:14">
      <c r="B13" s="42">
        <v>40360</v>
      </c>
      <c r="C13" s="99">
        <v>4.75</v>
      </c>
      <c r="D13" s="111">
        <v>216.89099999999999</v>
      </c>
    </row>
    <row r="14" spans="2:14">
      <c r="B14" s="42">
        <v>40391</v>
      </c>
      <c r="C14" s="99">
        <v>4.82</v>
      </c>
      <c r="D14" s="111">
        <v>217.19900000000001</v>
      </c>
    </row>
    <row r="15" spans="2:14">
      <c r="B15" s="42">
        <v>40422</v>
      </c>
      <c r="C15" s="99">
        <v>4.74</v>
      </c>
      <c r="D15" s="111">
        <v>217.535</v>
      </c>
    </row>
    <row r="16" spans="2:14">
      <c r="B16" s="42">
        <v>40452</v>
      </c>
      <c r="C16" s="99">
        <v>4.54</v>
      </c>
      <c r="D16" s="111">
        <v>217.756</v>
      </c>
    </row>
    <row r="17" spans="2:4">
      <c r="B17" s="42">
        <v>40483</v>
      </c>
      <c r="C17" s="99">
        <v>4.37</v>
      </c>
      <c r="D17" s="111">
        <v>218.018</v>
      </c>
    </row>
    <row r="18" spans="2:4">
      <c r="B18" s="42">
        <v>40513</v>
      </c>
      <c r="C18" s="99">
        <v>4.3</v>
      </c>
      <c r="D18" s="111">
        <v>218.15199999999999</v>
      </c>
    </row>
    <row r="19" spans="2:4">
      <c r="B19" s="42">
        <v>40544</v>
      </c>
      <c r="C19" s="99">
        <v>4.2</v>
      </c>
      <c r="D19" s="111">
        <v>218.26900000000001</v>
      </c>
    </row>
    <row r="20" spans="2:4">
      <c r="B20" s="42">
        <v>40575</v>
      </c>
      <c r="C20" s="99">
        <v>4.13</v>
      </c>
      <c r="D20" s="111">
        <v>218.374</v>
      </c>
    </row>
    <row r="21" spans="2:4">
      <c r="B21" s="42">
        <v>40603</v>
      </c>
      <c r="C21" s="99">
        <v>4.04</v>
      </c>
      <c r="D21" s="111">
        <v>218.57599999999999</v>
      </c>
    </row>
    <row r="22" spans="2:4">
      <c r="B22" s="42">
        <v>40634</v>
      </c>
      <c r="C22" s="99">
        <v>4.01</v>
      </c>
      <c r="D22" s="111">
        <v>218.94499999999999</v>
      </c>
    </row>
    <row r="23" spans="2:4">
      <c r="B23" s="42">
        <v>40664</v>
      </c>
      <c r="C23" s="99">
        <v>3.97</v>
      </c>
      <c r="D23" s="111">
        <v>219.44399999999999</v>
      </c>
    </row>
    <row r="24" spans="2:4">
      <c r="B24" s="42">
        <v>40695</v>
      </c>
      <c r="C24" s="99">
        <v>3.99</v>
      </c>
      <c r="D24" s="112">
        <v>220.28200000000001</v>
      </c>
    </row>
    <row r="25" spans="2:4">
      <c r="B25" s="42">
        <v>40725</v>
      </c>
      <c r="C25" s="99">
        <v>4.12</v>
      </c>
      <c r="D25" s="112">
        <v>221.315</v>
      </c>
    </row>
    <row r="26" spans="2:4">
      <c r="B26" s="42">
        <v>40756</v>
      </c>
      <c r="C26" s="99">
        <v>4.22</v>
      </c>
      <c r="D26" s="112">
        <v>222.50800000000001</v>
      </c>
    </row>
    <row r="27" spans="2:4">
      <c r="B27" s="42">
        <v>40787</v>
      </c>
      <c r="C27" s="99">
        <v>4.2699999999999996</v>
      </c>
      <c r="D27" s="112">
        <v>223.59899999999999</v>
      </c>
    </row>
    <row r="28" spans="2:4">
      <c r="B28" s="42">
        <v>40817</v>
      </c>
      <c r="C28" s="99">
        <v>4.26</v>
      </c>
      <c r="D28" s="112">
        <v>224.548</v>
      </c>
    </row>
    <row r="29" spans="2:4">
      <c r="B29" s="42">
        <v>40848</v>
      </c>
      <c r="C29" s="99">
        <v>4.26</v>
      </c>
      <c r="D29" s="112">
        <v>225.42099999999999</v>
      </c>
    </row>
    <row r="30" spans="2:4">
      <c r="B30" s="42">
        <v>40878</v>
      </c>
      <c r="C30" s="99">
        <v>4.24</v>
      </c>
      <c r="D30" s="112">
        <v>225.99100000000001</v>
      </c>
    </row>
    <row r="31" spans="2:4">
      <c r="B31" s="42">
        <v>40909</v>
      </c>
      <c r="C31" s="99">
        <v>4.13</v>
      </c>
      <c r="D31" s="112">
        <v>226.244</v>
      </c>
    </row>
    <row r="32" spans="2:4">
      <c r="B32" s="42">
        <v>40940</v>
      </c>
      <c r="C32" s="99">
        <v>3.95</v>
      </c>
      <c r="D32" s="112">
        <v>226.28800000000001</v>
      </c>
    </row>
    <row r="33" spans="2:4">
      <c r="B33" s="42">
        <v>40969</v>
      </c>
      <c r="C33" s="99">
        <v>3.72</v>
      </c>
      <c r="D33" s="112">
        <v>226.28</v>
      </c>
    </row>
    <row r="34" spans="2:4">
      <c r="B34" s="42">
        <v>41000</v>
      </c>
      <c r="C34" s="99">
        <v>3.43</v>
      </c>
      <c r="D34" s="112">
        <v>226.404</v>
      </c>
    </row>
    <row r="35" spans="2:4">
      <c r="B35" s="42">
        <v>41030</v>
      </c>
      <c r="C35" s="99">
        <v>3.17</v>
      </c>
      <c r="D35" s="112">
        <v>226.59</v>
      </c>
    </row>
    <row r="36" spans="2:4">
      <c r="B36" s="42">
        <v>41061</v>
      </c>
      <c r="C36" s="99">
        <v>2.89</v>
      </c>
      <c r="D36" s="112">
        <v>227.00700000000001</v>
      </c>
    </row>
    <row r="37" spans="2:4">
      <c r="B37" s="42">
        <v>41091</v>
      </c>
      <c r="C37" s="99">
        <v>2.62</v>
      </c>
      <c r="D37" s="112">
        <v>227.61799999999999</v>
      </c>
    </row>
    <row r="38" spans="2:4">
      <c r="B38" s="42">
        <v>41122</v>
      </c>
      <c r="C38" s="99">
        <v>2.4900000000000002</v>
      </c>
      <c r="D38" s="112">
        <v>228.215</v>
      </c>
    </row>
    <row r="39" spans="2:4">
      <c r="B39" s="42">
        <v>41153</v>
      </c>
      <c r="C39" s="99">
        <v>2.37</v>
      </c>
      <c r="D39" s="112">
        <v>228.85</v>
      </c>
    </row>
    <row r="40" spans="2:4">
      <c r="B40" s="42">
        <v>41183</v>
      </c>
      <c r="C40" s="99">
        <v>2.41</v>
      </c>
      <c r="D40" s="112">
        <v>229.256</v>
      </c>
    </row>
    <row r="41" spans="2:4">
      <c r="B41" s="42">
        <v>41214</v>
      </c>
      <c r="C41" s="99">
        <v>2.4700000000000002</v>
      </c>
      <c r="D41" s="112">
        <v>229.709</v>
      </c>
    </row>
    <row r="42" spans="2:4">
      <c r="B42" s="42">
        <v>41244</v>
      </c>
      <c r="C42" s="99">
        <v>2.58</v>
      </c>
      <c r="D42" s="112">
        <v>230.04499999999999</v>
      </c>
    </row>
    <row r="43" spans="2:4">
      <c r="B43" s="42">
        <v>41275</v>
      </c>
      <c r="C43" s="99">
        <v>2.81</v>
      </c>
      <c r="D43" s="112">
        <v>230.25</v>
      </c>
    </row>
    <row r="44" spans="2:4">
      <c r="B44" s="42">
        <v>41306</v>
      </c>
      <c r="C44" s="99">
        <v>2.99</v>
      </c>
      <c r="D44" s="112">
        <v>230.31800000000001</v>
      </c>
    </row>
    <row r="45" spans="2:4">
      <c r="B45" s="42">
        <v>41334</v>
      </c>
      <c r="C45" s="99">
        <v>3.14</v>
      </c>
      <c r="D45" s="112">
        <v>230.33799999999999</v>
      </c>
    </row>
    <row r="46" spans="2:4">
      <c r="B46" s="42">
        <v>41365</v>
      </c>
      <c r="C46" s="99">
        <v>3.2</v>
      </c>
      <c r="D46" s="112">
        <v>230.53399999999999</v>
      </c>
    </row>
    <row r="47" spans="2:4">
      <c r="B47" s="42">
        <v>41395</v>
      </c>
      <c r="C47" s="99">
        <v>3.28</v>
      </c>
      <c r="D47" s="112">
        <v>230.83199999999999</v>
      </c>
    </row>
    <row r="48" spans="2:4">
      <c r="B48" s="42">
        <v>41426</v>
      </c>
      <c r="C48" s="99">
        <v>3.45</v>
      </c>
      <c r="D48" s="112">
        <v>231.06</v>
      </c>
    </row>
    <row r="49" spans="2:4">
      <c r="B49" s="42">
        <v>41456</v>
      </c>
      <c r="C49" s="99">
        <v>3.59</v>
      </c>
      <c r="D49" s="112">
        <v>231.262</v>
      </c>
    </row>
    <row r="50" spans="2:4">
      <c r="B50" s="42">
        <v>41487</v>
      </c>
      <c r="C50" s="99">
        <v>3.67</v>
      </c>
      <c r="D50" s="112">
        <v>231.71600000000001</v>
      </c>
    </row>
    <row r="51" spans="2:4">
      <c r="B51" s="42">
        <v>41518</v>
      </c>
      <c r="C51" s="99">
        <v>3.75</v>
      </c>
      <c r="D51" s="112">
        <v>232.36699999999999</v>
      </c>
    </row>
    <row r="52" spans="2:4">
      <c r="B52" s="42">
        <v>41548</v>
      </c>
      <c r="C52" s="99">
        <v>3.8</v>
      </c>
      <c r="D52" s="112">
        <v>232.91900000000001</v>
      </c>
    </row>
    <row r="53" spans="2:4">
      <c r="B53" s="42">
        <v>41579</v>
      </c>
      <c r="C53" s="99">
        <v>3.82</v>
      </c>
      <c r="D53" s="112">
        <v>233.20400000000001</v>
      </c>
    </row>
    <row r="54" spans="2:4">
      <c r="B54" s="42">
        <v>41609</v>
      </c>
      <c r="C54" s="99">
        <v>3.78</v>
      </c>
      <c r="D54" s="112">
        <v>233.434</v>
      </c>
    </row>
    <row r="55" spans="2:4">
      <c r="B55" s="42">
        <v>41640</v>
      </c>
      <c r="C55" s="99">
        <v>3.7</v>
      </c>
      <c r="D55" s="112">
        <v>233.60300000000001</v>
      </c>
    </row>
    <row r="56" spans="2:4">
      <c r="B56" s="42">
        <v>41671</v>
      </c>
      <c r="C56" s="99">
        <v>3.63</v>
      </c>
      <c r="D56" s="112">
        <v>233.624</v>
      </c>
    </row>
    <row r="57" spans="2:4">
      <c r="B57" s="42">
        <v>41699</v>
      </c>
      <c r="C57" s="99">
        <v>3.7</v>
      </c>
      <c r="D57" s="112">
        <v>233.548</v>
      </c>
    </row>
    <row r="58" spans="2:4">
      <c r="B58" s="42">
        <v>41730</v>
      </c>
      <c r="C58" s="99">
        <v>3.88</v>
      </c>
      <c r="D58" s="112">
        <v>233.601</v>
      </c>
    </row>
    <row r="59" spans="2:4">
      <c r="B59" s="42">
        <v>41760</v>
      </c>
      <c r="C59" s="99">
        <v>4.3</v>
      </c>
      <c r="D59" s="112">
        <v>233.75200000000001</v>
      </c>
    </row>
    <row r="60" spans="2:4">
      <c r="B60" s="42">
        <v>41791</v>
      </c>
      <c r="C60" s="99">
        <v>4.51</v>
      </c>
      <c r="D60" s="112">
        <v>234.10900000000001</v>
      </c>
    </row>
    <row r="61" spans="2:4">
      <c r="B61" s="42">
        <v>41821</v>
      </c>
      <c r="C61" s="99">
        <v>4.67</v>
      </c>
      <c r="D61" s="112">
        <v>234.697</v>
      </c>
    </row>
    <row r="62" spans="2:4">
      <c r="B62" s="42">
        <v>41852</v>
      </c>
      <c r="C62" s="99">
        <v>4.82</v>
      </c>
      <c r="D62" s="112">
        <v>235.50200000000001</v>
      </c>
    </row>
    <row r="63" spans="2:4">
      <c r="B63" s="42">
        <v>41883</v>
      </c>
      <c r="C63" s="99">
        <v>4.87</v>
      </c>
      <c r="D63" s="112">
        <v>236.38399999999999</v>
      </c>
    </row>
    <row r="64" spans="2:4">
      <c r="B64" s="42">
        <v>41913</v>
      </c>
      <c r="C64" s="99">
        <v>4.7699999999999996</v>
      </c>
      <c r="D64" s="112">
        <v>237.107</v>
      </c>
    </row>
    <row r="65" spans="2:4">
      <c r="B65" s="42">
        <v>41944</v>
      </c>
      <c r="C65" s="99">
        <v>4.42</v>
      </c>
      <c r="D65" s="112">
        <v>237.61799999999999</v>
      </c>
    </row>
    <row r="66" spans="2:4">
      <c r="B66" s="42">
        <v>41974</v>
      </c>
      <c r="C66" s="99">
        <v>4.26</v>
      </c>
      <c r="D66" s="112">
        <v>237.90799999999999</v>
      </c>
    </row>
    <row r="67" spans="2:4">
      <c r="B67" s="42">
        <v>42005</v>
      </c>
      <c r="C67" s="99">
        <v>4.12</v>
      </c>
      <c r="D67" s="112">
        <v>237.96799999999999</v>
      </c>
    </row>
    <row r="68" spans="2:4">
      <c r="B68" s="42">
        <v>42036</v>
      </c>
      <c r="C68" s="99">
        <v>4.05</v>
      </c>
      <c r="D68" s="112">
        <v>237.67699999999999</v>
      </c>
    </row>
    <row r="69" spans="2:4">
      <c r="B69" s="42">
        <v>42064</v>
      </c>
      <c r="C69" s="99">
        <v>3.85</v>
      </c>
      <c r="D69" s="112">
        <v>237.08799999999999</v>
      </c>
    </row>
    <row r="70" spans="2:4">
      <c r="B70" s="42">
        <v>42095</v>
      </c>
      <c r="C70" s="99">
        <v>3.67</v>
      </c>
      <c r="D70" s="112">
        <v>236.33099999999999</v>
      </c>
    </row>
    <row r="71" spans="2:4">
      <c r="B71" s="42">
        <v>42125</v>
      </c>
      <c r="C71" s="99">
        <v>3.5</v>
      </c>
      <c r="D71" s="112">
        <v>235.809</v>
      </c>
    </row>
    <row r="72" spans="2:4">
      <c r="B72" s="42">
        <v>42156</v>
      </c>
      <c r="C72" s="99">
        <v>3.31</v>
      </c>
      <c r="D72" s="112">
        <v>235.49100000000001</v>
      </c>
    </row>
    <row r="73" spans="2:4">
      <c r="B73" s="42">
        <v>42186</v>
      </c>
      <c r="C73" s="99">
        <v>3.12</v>
      </c>
      <c r="D73" s="112">
        <v>235.352</v>
      </c>
    </row>
    <row r="74" spans="2:4">
      <c r="B74" s="42">
        <v>42217</v>
      </c>
      <c r="C74" s="99">
        <v>2.9</v>
      </c>
      <c r="D74" s="112">
        <v>235.62700000000001</v>
      </c>
    </row>
    <row r="75" spans="2:4">
      <c r="B75" s="42">
        <v>42248</v>
      </c>
      <c r="C75" s="99">
        <v>2.8</v>
      </c>
      <c r="D75" s="112">
        <v>236.26499999999999</v>
      </c>
    </row>
    <row r="76" spans="2:4">
      <c r="B76" s="42">
        <v>42278</v>
      </c>
      <c r="C76" s="99">
        <v>2.78</v>
      </c>
      <c r="D76" s="112">
        <v>237.09</v>
      </c>
    </row>
    <row r="77" spans="2:4">
      <c r="B77" s="42">
        <v>42309</v>
      </c>
      <c r="C77" s="99">
        <v>2.76</v>
      </c>
      <c r="D77" s="112">
        <v>237.68899999999999</v>
      </c>
    </row>
    <row r="78" spans="2:4">
      <c r="B78" s="42">
        <v>42339</v>
      </c>
      <c r="C78" s="99">
        <v>2.74</v>
      </c>
      <c r="D78" s="112">
        <v>237.99299999999999</v>
      </c>
    </row>
    <row r="79" spans="2:4">
      <c r="B79" s="42">
        <v>42370</v>
      </c>
      <c r="C79" s="99">
        <v>2.69</v>
      </c>
      <c r="D79" s="112">
        <v>238.19900000000001</v>
      </c>
    </row>
    <row r="80" spans="2:4">
      <c r="B80" s="42">
        <v>42401</v>
      </c>
      <c r="C80" s="99">
        <v>2.57</v>
      </c>
      <c r="D80" s="112">
        <v>238.12100000000001</v>
      </c>
    </row>
    <row r="81" spans="2:4">
      <c r="B81" s="42">
        <v>42430</v>
      </c>
      <c r="C81" s="99">
        <v>2.42</v>
      </c>
      <c r="D81" s="112">
        <v>237.76900000000001</v>
      </c>
    </row>
    <row r="82" spans="2:4">
      <c r="B82" s="42">
        <v>42461</v>
      </c>
      <c r="C82" s="99">
        <v>2.33</v>
      </c>
      <c r="D82" s="112">
        <v>237.47900000000001</v>
      </c>
    </row>
    <row r="83" spans="2:4">
      <c r="B83" s="42">
        <v>42491</v>
      </c>
      <c r="C83" s="99">
        <v>2.2000000000000002</v>
      </c>
      <c r="D83" s="112">
        <v>237.279</v>
      </c>
    </row>
    <row r="84" spans="2:4">
      <c r="B84" s="42">
        <v>42522</v>
      </c>
      <c r="C84" s="99">
        <v>2.04</v>
      </c>
      <c r="D84" s="112">
        <v>237.31</v>
      </c>
    </row>
    <row r="85" spans="2:4">
      <c r="B85" s="42">
        <v>42552</v>
      </c>
      <c r="C85" s="99">
        <v>1.97</v>
      </c>
      <c r="D85" s="112">
        <v>237.547</v>
      </c>
    </row>
    <row r="86" spans="2:4">
      <c r="B86" s="42">
        <v>42583</v>
      </c>
      <c r="C86" s="99">
        <v>1.94</v>
      </c>
      <c r="D86" s="112">
        <v>238.029</v>
      </c>
    </row>
    <row r="87" spans="2:4">
      <c r="B87" s="42">
        <v>42614</v>
      </c>
      <c r="C87" s="99">
        <v>2.0499999999999998</v>
      </c>
      <c r="D87" s="112">
        <v>238.77799999999999</v>
      </c>
    </row>
    <row r="88" spans="2:4">
      <c r="B88" s="42">
        <v>42644</v>
      </c>
      <c r="C88" s="99">
        <v>2.14</v>
      </c>
      <c r="D88" s="112">
        <v>239.39699999999999</v>
      </c>
    </row>
    <row r="89" spans="2:4">
      <c r="B89" s="42">
        <v>42675</v>
      </c>
      <c r="C89" s="99">
        <v>2.2799999999999998</v>
      </c>
      <c r="D89" s="112">
        <v>240.02</v>
      </c>
    </row>
    <row r="90" spans="2:4">
      <c r="B90" s="42">
        <v>42705</v>
      </c>
      <c r="C90" s="99">
        <v>2.4900000000000002</v>
      </c>
      <c r="D90" s="112">
        <v>240.56899999999999</v>
      </c>
    </row>
    <row r="91" spans="2:4">
      <c r="B91" s="42">
        <v>42736</v>
      </c>
      <c r="C91" s="89">
        <f>+[3]Índices!I146</f>
        <v>2.66</v>
      </c>
      <c r="D91" s="140">
        <f>+[3]Índices!N146</f>
        <v>240.98</v>
      </c>
    </row>
    <row r="92" spans="2:4">
      <c r="B92" s="42">
        <v>42767</v>
      </c>
      <c r="C92" s="89">
        <f>+[3]Índices!I147</f>
        <v>2.76</v>
      </c>
      <c r="D92" s="140">
        <f>+[3]Índices!N147</f>
        <v>241.16800000000001</v>
      </c>
    </row>
  </sheetData>
  <phoneticPr fontId="29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2"/>
  <sheetViews>
    <sheetView showGridLines="0" workbookViewId="0">
      <pane ySplit="6" topLeftCell="A70" activePane="bottomLeft" state="frozen"/>
      <selection pane="bottomLeft" activeCell="L86" sqref="L86"/>
    </sheetView>
  </sheetViews>
  <sheetFormatPr baseColWidth="10" defaultRowHeight="12.75"/>
  <cols>
    <col min="1" max="1" width="7.140625" style="12" customWidth="1"/>
    <col min="2" max="2" width="13.140625" style="12" customWidth="1"/>
    <col min="3" max="3" width="12.28515625" style="12" customWidth="1"/>
    <col min="4" max="4" width="12.140625" style="12" customWidth="1"/>
    <col min="5" max="5" width="12.28515625" style="12" customWidth="1"/>
    <col min="6" max="6" width="13.7109375" style="12" customWidth="1"/>
    <col min="7" max="7" width="12.5703125" style="12" customWidth="1"/>
    <col min="8" max="8" width="13" style="12" customWidth="1"/>
    <col min="9" max="16384" width="11.42578125" style="12"/>
  </cols>
  <sheetData>
    <row r="2" spans="2:15" s="9" customFormat="1" ht="51">
      <c r="C2" s="63" t="s">
        <v>29</v>
      </c>
      <c r="D2" s="2"/>
      <c r="E2" s="2"/>
      <c r="F2" s="2"/>
      <c r="G2" s="2"/>
      <c r="H2" s="11"/>
      <c r="I2" s="11"/>
      <c r="J2" s="11"/>
      <c r="K2" s="11"/>
      <c r="L2" s="11"/>
      <c r="M2" s="11"/>
      <c r="N2" s="11"/>
    </row>
    <row r="3" spans="2:15" s="9" customFormat="1" ht="13.5" thickBot="1">
      <c r="D3" s="13"/>
      <c r="E3" s="13"/>
      <c r="F3" s="13"/>
      <c r="G3" s="14"/>
      <c r="H3" s="14"/>
      <c r="I3" s="11"/>
      <c r="J3" s="11"/>
      <c r="K3" s="11"/>
      <c r="L3" s="11"/>
      <c r="M3" s="11"/>
      <c r="N3" s="11"/>
      <c r="O3" s="11"/>
    </row>
    <row r="4" spans="2:15" s="19" customFormat="1" ht="45">
      <c r="B4" s="10"/>
      <c r="C4" s="91" t="s">
        <v>4</v>
      </c>
      <c r="D4" s="86" t="s">
        <v>23</v>
      </c>
      <c r="E4" s="100" t="s">
        <v>9</v>
      </c>
      <c r="F4" s="86" t="s">
        <v>10</v>
      </c>
      <c r="G4" s="108" t="s">
        <v>11</v>
      </c>
      <c r="H4" s="10"/>
      <c r="I4" s="10"/>
      <c r="J4" s="10"/>
      <c r="K4" s="10"/>
      <c r="L4" s="10"/>
      <c r="M4" s="10"/>
      <c r="N4" s="10"/>
    </row>
    <row r="5" spans="2:15" s="9" customFormat="1" ht="13.5" thickBot="1">
      <c r="B5" s="11"/>
      <c r="C5" s="92" t="s">
        <v>24</v>
      </c>
      <c r="D5" s="96"/>
      <c r="E5" s="23" t="s">
        <v>27</v>
      </c>
      <c r="F5" s="104" t="s">
        <v>27</v>
      </c>
      <c r="G5" s="22" t="s">
        <v>27</v>
      </c>
      <c r="H5" s="11"/>
      <c r="I5" s="11"/>
      <c r="J5" s="11"/>
      <c r="K5" s="11"/>
      <c r="L5" s="11"/>
      <c r="M5" s="11"/>
      <c r="N5" s="11"/>
    </row>
    <row r="6" spans="2:15" s="9" customFormat="1" ht="15.75" customHeight="1" thickBot="1">
      <c r="B6" s="52" t="s">
        <v>30</v>
      </c>
      <c r="C6" s="93" t="s">
        <v>15</v>
      </c>
      <c r="D6" s="97" t="s">
        <v>19</v>
      </c>
      <c r="E6" s="101" t="s">
        <v>20</v>
      </c>
      <c r="F6" s="105" t="s">
        <v>21</v>
      </c>
      <c r="G6" s="117" t="s">
        <v>22</v>
      </c>
      <c r="H6" s="11"/>
      <c r="I6" s="11"/>
      <c r="J6" s="11"/>
      <c r="K6" s="11"/>
      <c r="L6" s="11"/>
      <c r="M6" s="11"/>
      <c r="N6" s="11"/>
    </row>
    <row r="7" spans="2:15" s="9" customFormat="1">
      <c r="B7" s="43">
        <v>40179</v>
      </c>
      <c r="C7" s="94">
        <v>518.23</v>
      </c>
      <c r="D7" s="115">
        <v>214.55799999999999</v>
      </c>
      <c r="E7" s="113">
        <v>87.6</v>
      </c>
      <c r="F7" s="120">
        <v>90.5</v>
      </c>
      <c r="G7" s="118">
        <v>90.2</v>
      </c>
      <c r="H7" s="11"/>
      <c r="I7" s="11"/>
      <c r="J7" s="11"/>
      <c r="K7" s="11"/>
      <c r="L7" s="11"/>
      <c r="M7" s="11"/>
      <c r="N7" s="11"/>
    </row>
    <row r="8" spans="2:15">
      <c r="B8" s="42">
        <v>40210</v>
      </c>
      <c r="C8" s="95">
        <v>531.29</v>
      </c>
      <c r="D8" s="116">
        <v>215.018</v>
      </c>
      <c r="E8" s="114">
        <v>86.2</v>
      </c>
      <c r="F8" s="121">
        <v>96.4</v>
      </c>
      <c r="G8" s="119">
        <v>96.1</v>
      </c>
    </row>
    <row r="9" spans="2:15">
      <c r="B9" s="42">
        <v>40238</v>
      </c>
      <c r="C9" s="95">
        <v>555.49</v>
      </c>
      <c r="D9" s="116">
        <v>215.37799999999999</v>
      </c>
      <c r="E9" s="114">
        <v>89.7</v>
      </c>
      <c r="F9" s="121">
        <v>100.5</v>
      </c>
      <c r="G9" s="119">
        <v>100</v>
      </c>
    </row>
    <row r="10" spans="2:15">
      <c r="B10" s="42">
        <v>40269</v>
      </c>
      <c r="C10" s="95">
        <v>558.39</v>
      </c>
      <c r="D10" s="116">
        <v>215.761</v>
      </c>
      <c r="E10" s="114">
        <v>105.5</v>
      </c>
      <c r="F10" s="121">
        <v>113.3</v>
      </c>
      <c r="G10" s="119">
        <v>112.3</v>
      </c>
    </row>
    <row r="11" spans="2:15">
      <c r="B11" s="42">
        <v>40299</v>
      </c>
      <c r="C11" s="95">
        <v>569.6</v>
      </c>
      <c r="D11" s="116">
        <v>216.08099999999999</v>
      </c>
      <c r="E11" s="114">
        <v>131.80000000000001</v>
      </c>
      <c r="F11" s="121">
        <v>129.4</v>
      </c>
      <c r="G11" s="119">
        <v>127.2</v>
      </c>
    </row>
    <row r="12" spans="2:15">
      <c r="B12" s="42">
        <v>40330</v>
      </c>
      <c r="C12" s="95">
        <v>579.19000000000005</v>
      </c>
      <c r="D12" s="116">
        <v>216.297</v>
      </c>
      <c r="E12" s="114">
        <v>141.4</v>
      </c>
      <c r="F12" s="121">
        <v>136.4</v>
      </c>
      <c r="G12" s="119">
        <v>133.9</v>
      </c>
    </row>
    <row r="13" spans="2:15">
      <c r="B13" s="42">
        <v>40360</v>
      </c>
      <c r="C13" s="95">
        <v>597.95000000000005</v>
      </c>
      <c r="D13" s="116">
        <v>216.59200000000001</v>
      </c>
      <c r="E13" s="114">
        <v>144.30000000000001</v>
      </c>
      <c r="F13" s="121">
        <v>138.69999999999999</v>
      </c>
      <c r="G13" s="119">
        <v>135.9</v>
      </c>
    </row>
    <row r="14" spans="2:15">
      <c r="B14" s="42">
        <v>40391</v>
      </c>
      <c r="C14" s="95">
        <v>593.88</v>
      </c>
      <c r="D14" s="116">
        <v>216.852</v>
      </c>
      <c r="E14" s="114">
        <v>149</v>
      </c>
      <c r="F14" s="121">
        <v>144.5</v>
      </c>
      <c r="G14" s="119">
        <v>140.9</v>
      </c>
    </row>
    <row r="15" spans="2:15">
      <c r="B15" s="42">
        <v>40422</v>
      </c>
      <c r="C15" s="95">
        <v>585.97</v>
      </c>
      <c r="D15" s="116">
        <v>217.07400000000001</v>
      </c>
      <c r="E15" s="114">
        <v>153.1</v>
      </c>
      <c r="F15" s="121">
        <v>145.9</v>
      </c>
      <c r="G15" s="119">
        <v>141</v>
      </c>
    </row>
    <row r="16" spans="2:15" ht="13.5" customHeight="1">
      <c r="B16" s="42">
        <v>40452</v>
      </c>
      <c r="C16" s="95">
        <v>578.34</v>
      </c>
      <c r="D16" s="116">
        <v>217.27799999999999</v>
      </c>
      <c r="E16" s="114">
        <v>165.3</v>
      </c>
      <c r="F16" s="121">
        <v>152.5</v>
      </c>
      <c r="G16" s="119">
        <v>144.9</v>
      </c>
    </row>
    <row r="17" spans="2:7">
      <c r="B17" s="42">
        <v>40483</v>
      </c>
      <c r="C17" s="95">
        <v>582.89</v>
      </c>
      <c r="D17" s="116">
        <v>217.49799999999999</v>
      </c>
      <c r="E17" s="114">
        <v>157.4</v>
      </c>
      <c r="F17" s="121">
        <v>145.4</v>
      </c>
      <c r="G17" s="119">
        <v>138.6</v>
      </c>
    </row>
    <row r="18" spans="2:7">
      <c r="B18" s="42">
        <v>40513</v>
      </c>
      <c r="C18" s="95">
        <v>595.21</v>
      </c>
      <c r="D18" s="116">
        <v>217.77500000000001</v>
      </c>
      <c r="E18" s="114">
        <v>151.19999999999999</v>
      </c>
      <c r="F18" s="121">
        <v>140.9</v>
      </c>
      <c r="G18" s="119">
        <v>134.4</v>
      </c>
    </row>
    <row r="19" spans="2:7">
      <c r="B19" s="42">
        <v>40544</v>
      </c>
      <c r="C19" s="95">
        <v>610.36</v>
      </c>
      <c r="D19" s="116">
        <v>218</v>
      </c>
      <c r="E19" s="114">
        <v>137.80000000000001</v>
      </c>
      <c r="F19" s="121">
        <v>129.5</v>
      </c>
      <c r="G19" s="119">
        <v>124.3</v>
      </c>
    </row>
    <row r="20" spans="2:7">
      <c r="B20" s="42">
        <v>40575</v>
      </c>
      <c r="C20" s="95">
        <v>638.04</v>
      </c>
      <c r="D20" s="116">
        <v>218.22900000000001</v>
      </c>
      <c r="E20" s="114">
        <v>164.4</v>
      </c>
      <c r="F20" s="121">
        <v>140.5</v>
      </c>
      <c r="G20" s="119">
        <v>135.5</v>
      </c>
    </row>
    <row r="21" spans="2:7">
      <c r="B21" s="42">
        <v>40603</v>
      </c>
      <c r="C21" s="95">
        <v>666.29</v>
      </c>
      <c r="D21" s="116">
        <v>218.40100000000001</v>
      </c>
      <c r="E21" s="114">
        <v>178.8</v>
      </c>
      <c r="F21" s="121">
        <v>150.9</v>
      </c>
      <c r="G21" s="119">
        <v>146.69999999999999</v>
      </c>
    </row>
    <row r="22" spans="2:7">
      <c r="B22" s="42">
        <v>40634</v>
      </c>
      <c r="C22" s="95">
        <v>701.64</v>
      </c>
      <c r="D22" s="116">
        <v>218.64699999999999</v>
      </c>
      <c r="E22" s="114">
        <v>211.7</v>
      </c>
      <c r="F22" s="121">
        <v>181</v>
      </c>
      <c r="G22" s="119">
        <v>177.6</v>
      </c>
    </row>
    <row r="23" spans="2:7">
      <c r="B23" s="42">
        <v>40664</v>
      </c>
      <c r="C23" s="95">
        <v>753.45</v>
      </c>
      <c r="D23" s="116">
        <v>218.995</v>
      </c>
      <c r="E23" s="114">
        <v>230.3</v>
      </c>
      <c r="F23" s="121">
        <v>210.5</v>
      </c>
      <c r="G23" s="119">
        <v>204.5</v>
      </c>
    </row>
    <row r="24" spans="2:7">
      <c r="B24" s="42">
        <v>40695</v>
      </c>
      <c r="C24" s="95">
        <v>814.31</v>
      </c>
      <c r="D24" s="116">
        <v>219.60599999999999</v>
      </c>
      <c r="E24" s="114">
        <v>246.2</v>
      </c>
      <c r="F24" s="121">
        <v>229.4</v>
      </c>
      <c r="G24" s="119">
        <v>221.7</v>
      </c>
    </row>
    <row r="25" spans="2:7">
      <c r="B25" s="42">
        <v>40725</v>
      </c>
      <c r="C25" s="95">
        <v>860.31</v>
      </c>
      <c r="D25" s="116">
        <v>220.37200000000001</v>
      </c>
      <c r="E25" s="114">
        <v>247.1</v>
      </c>
      <c r="F25" s="121">
        <v>231.9</v>
      </c>
      <c r="G25" s="119">
        <v>223.5</v>
      </c>
    </row>
    <row r="26" spans="2:7">
      <c r="B26" s="42">
        <v>40756</v>
      </c>
      <c r="C26" s="95">
        <v>868.12</v>
      </c>
      <c r="D26" s="116">
        <v>221.22200000000001</v>
      </c>
      <c r="E26" s="114">
        <v>244.5</v>
      </c>
      <c r="F26" s="121">
        <v>219.9</v>
      </c>
      <c r="G26" s="119">
        <v>212.8</v>
      </c>
    </row>
    <row r="27" spans="2:7">
      <c r="B27" s="42">
        <v>40787</v>
      </c>
      <c r="C27" s="95">
        <v>852.74</v>
      </c>
      <c r="D27" s="116">
        <v>222.03200000000001</v>
      </c>
      <c r="E27" s="114">
        <v>234.5</v>
      </c>
      <c r="F27" s="121">
        <v>211.6</v>
      </c>
      <c r="G27" s="119">
        <v>204.4</v>
      </c>
    </row>
    <row r="28" spans="2:7">
      <c r="B28" s="42">
        <v>40817</v>
      </c>
      <c r="C28" s="95">
        <v>842.41</v>
      </c>
      <c r="D28" s="116">
        <v>222.833</v>
      </c>
      <c r="E28" s="114">
        <v>207.3</v>
      </c>
      <c r="F28" s="121">
        <v>187.8</v>
      </c>
      <c r="G28" s="119">
        <v>181.5</v>
      </c>
    </row>
    <row r="29" spans="2:7">
      <c r="B29" s="42">
        <v>40848</v>
      </c>
      <c r="C29" s="95">
        <v>840.67</v>
      </c>
      <c r="D29" s="116">
        <v>223.69300000000001</v>
      </c>
      <c r="E29" s="114">
        <v>177.6</v>
      </c>
      <c r="F29" s="121">
        <v>172.1</v>
      </c>
      <c r="G29" s="119">
        <v>167</v>
      </c>
    </row>
    <row r="30" spans="2:7">
      <c r="B30" s="42">
        <v>40878</v>
      </c>
      <c r="C30" s="95">
        <v>830.82</v>
      </c>
      <c r="D30" s="116">
        <v>224.55</v>
      </c>
      <c r="E30" s="114">
        <v>158.30000000000001</v>
      </c>
      <c r="F30" s="121">
        <v>155</v>
      </c>
      <c r="G30" s="119">
        <v>152</v>
      </c>
    </row>
    <row r="31" spans="2:7">
      <c r="B31" s="42">
        <v>40909</v>
      </c>
      <c r="C31" s="95">
        <v>832.03</v>
      </c>
      <c r="D31" s="116">
        <v>225.238</v>
      </c>
      <c r="E31" s="114">
        <v>154.80000000000001</v>
      </c>
      <c r="F31" s="121">
        <v>154.19999999999999</v>
      </c>
      <c r="G31" s="119">
        <v>152.30000000000001</v>
      </c>
    </row>
    <row r="32" spans="2:7">
      <c r="B32" s="42">
        <v>40940</v>
      </c>
      <c r="C32" s="95">
        <v>829.07</v>
      </c>
      <c r="D32" s="116">
        <v>225.785</v>
      </c>
      <c r="E32" s="114">
        <v>157.5</v>
      </c>
      <c r="F32" s="121">
        <v>156.69999999999999</v>
      </c>
      <c r="G32" s="119">
        <v>155.30000000000001</v>
      </c>
    </row>
    <row r="33" spans="2:7">
      <c r="B33" s="42">
        <v>40969</v>
      </c>
      <c r="C33" s="95">
        <v>836.7</v>
      </c>
      <c r="D33" s="116">
        <v>226.03</v>
      </c>
      <c r="E33" s="114">
        <v>174.2</v>
      </c>
      <c r="F33" s="121">
        <v>172.6</v>
      </c>
      <c r="G33" s="119">
        <v>170.5</v>
      </c>
    </row>
    <row r="34" spans="2:7">
      <c r="B34" s="42">
        <v>41000</v>
      </c>
      <c r="C34" s="95">
        <v>835.45</v>
      </c>
      <c r="D34" s="116">
        <v>226.226</v>
      </c>
      <c r="E34" s="114">
        <v>184.4</v>
      </c>
      <c r="F34" s="121">
        <v>182</v>
      </c>
      <c r="G34" s="119">
        <v>179.1</v>
      </c>
    </row>
    <row r="35" spans="2:7">
      <c r="B35" s="42">
        <v>41030</v>
      </c>
      <c r="C35" s="95">
        <v>861.58</v>
      </c>
      <c r="D35" s="116">
        <v>226.41399999999999</v>
      </c>
      <c r="E35" s="114">
        <v>208.9</v>
      </c>
      <c r="F35" s="121">
        <v>205.7</v>
      </c>
      <c r="G35" s="119">
        <v>201.7</v>
      </c>
    </row>
    <row r="36" spans="2:7">
      <c r="B36" s="42">
        <v>41061</v>
      </c>
      <c r="C36" s="95">
        <v>887.91</v>
      </c>
      <c r="D36" s="116">
        <v>226.822</v>
      </c>
      <c r="E36" s="114">
        <v>238.9</v>
      </c>
      <c r="F36" s="121">
        <v>234.8</v>
      </c>
      <c r="G36" s="119">
        <v>230</v>
      </c>
    </row>
    <row r="37" spans="2:7">
      <c r="B37" s="42">
        <v>41091</v>
      </c>
      <c r="C37" s="95">
        <v>894.27</v>
      </c>
      <c r="D37" s="116">
        <v>227.285</v>
      </c>
      <c r="E37" s="114">
        <v>263</v>
      </c>
      <c r="F37" s="121">
        <v>258</v>
      </c>
      <c r="G37" s="119">
        <v>252.6</v>
      </c>
    </row>
    <row r="38" spans="2:7">
      <c r="B38" s="42">
        <v>41122</v>
      </c>
      <c r="C38" s="95">
        <v>849.92</v>
      </c>
      <c r="D38" s="116">
        <v>227.648</v>
      </c>
      <c r="E38" s="114">
        <v>231.2</v>
      </c>
      <c r="F38" s="121">
        <v>226.9</v>
      </c>
      <c r="G38" s="119">
        <v>222.4</v>
      </c>
    </row>
    <row r="39" spans="2:7">
      <c r="B39" s="42">
        <v>41153</v>
      </c>
      <c r="C39" s="95">
        <v>799.51</v>
      </c>
      <c r="D39" s="116">
        <v>227.93600000000001</v>
      </c>
      <c r="E39" s="114" t="s">
        <v>38</v>
      </c>
      <c r="F39" s="121" t="s">
        <v>38</v>
      </c>
      <c r="G39" s="119" t="s">
        <v>38</v>
      </c>
    </row>
    <row r="40" spans="2:7">
      <c r="B40" s="42">
        <v>41183</v>
      </c>
      <c r="C40" s="95">
        <v>782.89</v>
      </c>
      <c r="D40" s="116">
        <v>228.23400000000001</v>
      </c>
      <c r="E40" s="114" t="s">
        <v>38</v>
      </c>
      <c r="F40" s="121" t="s">
        <v>38</v>
      </c>
      <c r="G40" s="119" t="s">
        <v>38</v>
      </c>
    </row>
    <row r="41" spans="2:7">
      <c r="B41" s="42">
        <v>41214</v>
      </c>
      <c r="C41" s="95">
        <v>820.02</v>
      </c>
      <c r="D41" s="116">
        <v>228.69499999999999</v>
      </c>
      <c r="E41" s="114" t="s">
        <v>38</v>
      </c>
      <c r="F41" s="121" t="s">
        <v>38</v>
      </c>
      <c r="G41" s="119" t="s">
        <v>38</v>
      </c>
    </row>
    <row r="42" spans="2:7">
      <c r="B42" s="42">
        <v>41244</v>
      </c>
      <c r="C42" s="95">
        <v>860.08</v>
      </c>
      <c r="D42" s="116">
        <v>229.33199999999999</v>
      </c>
      <c r="E42" s="114" t="s">
        <v>38</v>
      </c>
      <c r="F42" s="121" t="s">
        <v>38</v>
      </c>
      <c r="G42" s="119" t="s">
        <v>38</v>
      </c>
    </row>
    <row r="43" spans="2:7">
      <c r="B43" s="42">
        <v>41275</v>
      </c>
      <c r="C43" s="95">
        <v>866.77</v>
      </c>
      <c r="D43" s="116">
        <v>229.84899999999999</v>
      </c>
      <c r="E43" s="114" t="s">
        <v>38</v>
      </c>
      <c r="F43" s="121" t="s">
        <v>38</v>
      </c>
      <c r="G43" s="119" t="s">
        <v>38</v>
      </c>
    </row>
    <row r="44" spans="2:7">
      <c r="B44" s="42">
        <v>41306</v>
      </c>
      <c r="C44" s="95">
        <v>849.5</v>
      </c>
      <c r="D44" s="116">
        <v>230.13300000000001</v>
      </c>
      <c r="E44" s="114" t="s">
        <v>38</v>
      </c>
      <c r="F44" s="121" t="s">
        <v>38</v>
      </c>
      <c r="G44" s="119" t="s">
        <v>38</v>
      </c>
    </row>
    <row r="45" spans="2:7">
      <c r="B45" s="42">
        <v>41334</v>
      </c>
      <c r="C45" s="95">
        <v>833.44</v>
      </c>
      <c r="D45" s="116">
        <v>230.15600000000001</v>
      </c>
      <c r="E45" s="114" t="s">
        <v>38</v>
      </c>
      <c r="F45" s="121" t="s">
        <v>38</v>
      </c>
      <c r="G45" s="119" t="s">
        <v>38</v>
      </c>
    </row>
    <row r="46" spans="2:7">
      <c r="B46" s="42">
        <v>41365</v>
      </c>
      <c r="C46" s="95">
        <v>841.76</v>
      </c>
      <c r="D46" s="116">
        <v>230.178</v>
      </c>
      <c r="E46" s="114" t="s">
        <v>38</v>
      </c>
      <c r="F46" s="121" t="s">
        <v>38</v>
      </c>
      <c r="G46" s="119" t="s">
        <v>38</v>
      </c>
    </row>
    <row r="47" spans="2:7">
      <c r="B47" s="42">
        <v>41395</v>
      </c>
      <c r="C47" s="95">
        <v>852.97</v>
      </c>
      <c r="D47" s="116">
        <v>230.43899999999999</v>
      </c>
      <c r="E47" s="114" t="s">
        <v>38</v>
      </c>
      <c r="F47" s="121" t="s">
        <v>38</v>
      </c>
      <c r="G47" s="119" t="s">
        <v>38</v>
      </c>
    </row>
    <row r="48" spans="2:7">
      <c r="B48" s="42">
        <v>41426</v>
      </c>
      <c r="C48" s="95">
        <v>849.97</v>
      </c>
      <c r="D48" s="116">
        <v>230.80500000000001</v>
      </c>
      <c r="E48" s="114" t="s">
        <v>38</v>
      </c>
      <c r="F48" s="121" t="s">
        <v>38</v>
      </c>
      <c r="G48" s="119" t="s">
        <v>38</v>
      </c>
    </row>
    <row r="49" spans="2:7">
      <c r="B49" s="42">
        <v>41456</v>
      </c>
      <c r="C49" s="95">
        <v>823.86</v>
      </c>
      <c r="D49" s="116">
        <v>231.18600000000001</v>
      </c>
      <c r="E49" s="114" t="s">
        <v>38</v>
      </c>
      <c r="F49" s="121" t="s">
        <v>38</v>
      </c>
      <c r="G49" s="119" t="s">
        <v>38</v>
      </c>
    </row>
    <row r="50" spans="2:7">
      <c r="B50" s="42">
        <v>41487</v>
      </c>
      <c r="C50" s="95">
        <v>799.38</v>
      </c>
      <c r="D50" s="116">
        <v>231.471</v>
      </c>
      <c r="E50" s="114" t="s">
        <v>38</v>
      </c>
      <c r="F50" s="121" t="s">
        <v>38</v>
      </c>
      <c r="G50" s="119" t="s">
        <v>38</v>
      </c>
    </row>
    <row r="51" spans="2:7">
      <c r="B51" s="42">
        <v>41518</v>
      </c>
      <c r="C51" s="95">
        <v>796.54</v>
      </c>
      <c r="D51" s="116">
        <v>231.70400000000001</v>
      </c>
      <c r="E51" s="114" t="s">
        <v>38</v>
      </c>
      <c r="F51" s="121" t="s">
        <v>38</v>
      </c>
      <c r="G51" s="119" t="s">
        <v>38</v>
      </c>
    </row>
    <row r="52" spans="2:7">
      <c r="B52" s="42">
        <v>41548</v>
      </c>
      <c r="C52" s="95">
        <v>812.81</v>
      </c>
      <c r="D52" s="116">
        <v>231.95699999999999</v>
      </c>
      <c r="E52" s="114" t="s">
        <v>38</v>
      </c>
      <c r="F52" s="121" t="s">
        <v>38</v>
      </c>
      <c r="G52" s="119" t="s">
        <v>38</v>
      </c>
    </row>
    <row r="53" spans="2:7">
      <c r="B53" s="42">
        <v>41579</v>
      </c>
      <c r="C53" s="95">
        <v>833.38</v>
      </c>
      <c r="D53" s="116">
        <v>232.364</v>
      </c>
      <c r="E53" s="114" t="s">
        <v>38</v>
      </c>
      <c r="F53" s="121" t="s">
        <v>38</v>
      </c>
      <c r="G53" s="119" t="s">
        <v>38</v>
      </c>
    </row>
    <row r="54" spans="2:7">
      <c r="B54" s="42">
        <v>41609</v>
      </c>
      <c r="C54" s="95">
        <v>837.57</v>
      </c>
      <c r="D54" s="116">
        <v>232.869</v>
      </c>
      <c r="E54" s="114" t="s">
        <v>38</v>
      </c>
      <c r="F54" s="121" t="s">
        <v>38</v>
      </c>
      <c r="G54" s="119" t="s">
        <v>38</v>
      </c>
    </row>
    <row r="55" spans="2:7">
      <c r="B55" s="42">
        <v>41640</v>
      </c>
      <c r="C55" s="95">
        <v>826.01</v>
      </c>
      <c r="D55" s="116">
        <v>233.232</v>
      </c>
      <c r="E55" s="114" t="s">
        <v>38</v>
      </c>
      <c r="F55" s="121" t="s">
        <v>38</v>
      </c>
      <c r="G55" s="119" t="s">
        <v>38</v>
      </c>
    </row>
    <row r="56" spans="2:7">
      <c r="B56" s="42">
        <v>41671</v>
      </c>
      <c r="C56" s="95">
        <v>814.78</v>
      </c>
      <c r="D56" s="116">
        <v>233.33199999999999</v>
      </c>
      <c r="E56" s="114" t="s">
        <v>38</v>
      </c>
      <c r="F56" s="121" t="s">
        <v>38</v>
      </c>
      <c r="G56" s="119" t="s">
        <v>38</v>
      </c>
    </row>
    <row r="57" spans="2:7">
      <c r="B57" s="42">
        <v>41699</v>
      </c>
      <c r="C57" s="95">
        <v>812.29</v>
      </c>
      <c r="D57" s="116">
        <v>233.363</v>
      </c>
      <c r="E57" s="114" t="s">
        <v>38</v>
      </c>
      <c r="F57" s="121" t="s">
        <v>38</v>
      </c>
      <c r="G57" s="119" t="s">
        <v>38</v>
      </c>
    </row>
    <row r="58" spans="2:7">
      <c r="B58" s="42">
        <v>41730</v>
      </c>
      <c r="C58" s="95">
        <v>815.37</v>
      </c>
      <c r="D58" s="116">
        <v>233.517</v>
      </c>
      <c r="E58" s="114" t="s">
        <v>38</v>
      </c>
      <c r="F58" s="121" t="s">
        <v>38</v>
      </c>
      <c r="G58" s="119" t="s">
        <v>38</v>
      </c>
    </row>
    <row r="59" spans="2:7">
      <c r="B59" s="42">
        <v>41760</v>
      </c>
      <c r="C59" s="95">
        <v>816.92</v>
      </c>
      <c r="D59" s="116">
        <v>233.721</v>
      </c>
      <c r="E59" s="114" t="s">
        <v>38</v>
      </c>
      <c r="F59" s="121" t="s">
        <v>38</v>
      </c>
      <c r="G59" s="119" t="s">
        <v>38</v>
      </c>
    </row>
    <row r="60" spans="2:7">
      <c r="B60" s="42">
        <v>41791</v>
      </c>
      <c r="C60" s="95">
        <v>811.74</v>
      </c>
      <c r="D60" s="116">
        <v>234.03100000000001</v>
      </c>
      <c r="E60" s="114" t="s">
        <v>38</v>
      </c>
      <c r="F60" s="121" t="s">
        <v>38</v>
      </c>
      <c r="G60" s="119" t="s">
        <v>38</v>
      </c>
    </row>
    <row r="61" spans="2:7">
      <c r="B61" s="42">
        <v>41821</v>
      </c>
      <c r="C61" s="95">
        <v>811.65</v>
      </c>
      <c r="D61" s="116">
        <v>234.417</v>
      </c>
      <c r="E61" s="114" t="s">
        <v>38</v>
      </c>
      <c r="F61" s="121" t="s">
        <v>38</v>
      </c>
      <c r="G61" s="119" t="s">
        <v>38</v>
      </c>
    </row>
    <row r="62" spans="2:7">
      <c r="B62" s="42">
        <v>41852</v>
      </c>
      <c r="C62" s="95">
        <v>802.98</v>
      </c>
      <c r="D62" s="116">
        <v>234.864</v>
      </c>
      <c r="E62" s="114" t="s">
        <v>38</v>
      </c>
      <c r="F62" s="121" t="s">
        <v>38</v>
      </c>
      <c r="G62" s="119" t="s">
        <v>38</v>
      </c>
    </row>
    <row r="63" spans="2:7">
      <c r="B63" s="42">
        <v>41883</v>
      </c>
      <c r="C63" s="95">
        <v>806.03</v>
      </c>
      <c r="D63" s="116">
        <v>235.33</v>
      </c>
      <c r="E63" s="114" t="s">
        <v>38</v>
      </c>
      <c r="F63" s="121" t="s">
        <v>38</v>
      </c>
      <c r="G63" s="119" t="s">
        <v>38</v>
      </c>
    </row>
    <row r="64" spans="2:7">
      <c r="B64" s="42">
        <v>41913</v>
      </c>
      <c r="C64" s="95">
        <v>796.13</v>
      </c>
      <c r="D64" s="116">
        <v>235.85300000000001</v>
      </c>
      <c r="E64" s="114" t="s">
        <v>38</v>
      </c>
      <c r="F64" s="121" t="s">
        <v>38</v>
      </c>
      <c r="G64" s="119" t="s">
        <v>38</v>
      </c>
    </row>
    <row r="65" spans="2:7">
      <c r="B65" s="42">
        <v>41944</v>
      </c>
      <c r="C65" s="95">
        <v>784.34</v>
      </c>
      <c r="D65" s="116">
        <v>236.38399999999999</v>
      </c>
      <c r="E65" s="114" t="s">
        <v>38</v>
      </c>
      <c r="F65" s="121" t="s">
        <v>38</v>
      </c>
      <c r="G65" s="119" t="s">
        <v>38</v>
      </c>
    </row>
    <row r="66" spans="2:7">
      <c r="B66" s="42">
        <v>41974</v>
      </c>
      <c r="C66" s="95">
        <v>757.16</v>
      </c>
      <c r="D66" s="116">
        <v>236.93799999999999</v>
      </c>
      <c r="E66" s="114" t="s">
        <v>38</v>
      </c>
      <c r="F66" s="121" t="s">
        <v>38</v>
      </c>
      <c r="G66" s="119" t="s">
        <v>38</v>
      </c>
    </row>
    <row r="67" spans="2:7">
      <c r="B67" s="42">
        <v>42005</v>
      </c>
      <c r="C67" s="95">
        <v>721.22</v>
      </c>
      <c r="D67" s="116">
        <v>237.328</v>
      </c>
      <c r="E67" s="114" t="s">
        <v>38</v>
      </c>
      <c r="F67" s="121" t="s">
        <v>38</v>
      </c>
      <c r="G67" s="119" t="s">
        <v>38</v>
      </c>
    </row>
    <row r="68" spans="2:7">
      <c r="B68" s="42">
        <v>42036</v>
      </c>
      <c r="C68" s="95">
        <v>660.11</v>
      </c>
      <c r="D68" s="116">
        <v>237.48099999999999</v>
      </c>
      <c r="E68" s="114" t="s">
        <v>38</v>
      </c>
      <c r="F68" s="121" t="s">
        <v>38</v>
      </c>
      <c r="G68" s="119" t="s">
        <v>38</v>
      </c>
    </row>
    <row r="69" spans="2:7">
      <c r="B69" s="42">
        <v>42064</v>
      </c>
      <c r="C69" s="95">
        <v>568.92999999999995</v>
      </c>
      <c r="D69" s="116">
        <v>237.316</v>
      </c>
      <c r="E69" s="114" t="s">
        <v>38</v>
      </c>
      <c r="F69" s="121" t="s">
        <v>38</v>
      </c>
      <c r="G69" s="119" t="s">
        <v>38</v>
      </c>
    </row>
    <row r="70" spans="2:7">
      <c r="B70" s="42">
        <v>42095</v>
      </c>
      <c r="C70" s="95">
        <v>501.78</v>
      </c>
      <c r="D70" s="116">
        <v>236.94200000000001</v>
      </c>
      <c r="E70" s="114" t="s">
        <v>38</v>
      </c>
      <c r="F70" s="121" t="s">
        <v>38</v>
      </c>
      <c r="G70" s="119" t="s">
        <v>38</v>
      </c>
    </row>
    <row r="71" spans="2:7">
      <c r="B71" s="42">
        <v>42125</v>
      </c>
      <c r="C71" s="95">
        <v>478.87</v>
      </c>
      <c r="D71" s="116">
        <v>236.589</v>
      </c>
      <c r="E71" s="114" t="s">
        <v>38</v>
      </c>
      <c r="F71" s="121" t="s">
        <v>38</v>
      </c>
      <c r="G71" s="119" t="s">
        <v>38</v>
      </c>
    </row>
    <row r="72" spans="2:7">
      <c r="B72" s="42">
        <v>42156</v>
      </c>
      <c r="C72" s="95">
        <v>490.09</v>
      </c>
      <c r="D72" s="116">
        <v>236.34200000000001</v>
      </c>
      <c r="E72" s="114" t="s">
        <v>38</v>
      </c>
      <c r="F72" s="121" t="s">
        <v>38</v>
      </c>
      <c r="G72" s="119" t="s">
        <v>38</v>
      </c>
    </row>
    <row r="73" spans="2:7">
      <c r="B73" s="42">
        <v>42186</v>
      </c>
      <c r="C73" s="95">
        <v>513.9</v>
      </c>
      <c r="D73" s="116">
        <v>236.15799999999999</v>
      </c>
      <c r="E73" s="114" t="s">
        <v>38</v>
      </c>
      <c r="F73" s="121" t="s">
        <v>38</v>
      </c>
      <c r="G73" s="119" t="s">
        <v>38</v>
      </c>
    </row>
    <row r="74" spans="2:7">
      <c r="B74" s="42">
        <v>42217</v>
      </c>
      <c r="C74" s="95">
        <v>517.25</v>
      </c>
      <c r="D74" s="116">
        <v>236.15299999999999</v>
      </c>
      <c r="E74" s="114" t="s">
        <v>38</v>
      </c>
      <c r="F74" s="121" t="s">
        <v>38</v>
      </c>
      <c r="G74" s="119" t="s">
        <v>38</v>
      </c>
    </row>
    <row r="75" spans="2:7">
      <c r="B75" s="42">
        <v>42248</v>
      </c>
      <c r="C75" s="95">
        <v>517.46</v>
      </c>
      <c r="D75" s="116">
        <v>236.221</v>
      </c>
      <c r="E75" s="114" t="s">
        <v>38</v>
      </c>
      <c r="F75" s="121" t="s">
        <v>38</v>
      </c>
      <c r="G75" s="119" t="s">
        <v>38</v>
      </c>
    </row>
    <row r="76" spans="2:7">
      <c r="B76" s="42">
        <v>42278</v>
      </c>
      <c r="C76" s="95">
        <v>480.74</v>
      </c>
      <c r="D76" s="116">
        <v>236.35599999999999</v>
      </c>
      <c r="E76" s="114" t="s">
        <v>38</v>
      </c>
      <c r="F76" s="121" t="s">
        <v>38</v>
      </c>
      <c r="G76" s="119" t="s">
        <v>38</v>
      </c>
    </row>
    <row r="77" spans="2:7">
      <c r="B77" s="42">
        <v>42309</v>
      </c>
      <c r="C77" s="95">
        <v>447.78</v>
      </c>
      <c r="D77" s="116">
        <v>236.59700000000001</v>
      </c>
      <c r="E77" s="114" t="s">
        <v>38</v>
      </c>
      <c r="F77" s="121" t="s">
        <v>38</v>
      </c>
      <c r="G77" s="119" t="s">
        <v>38</v>
      </c>
    </row>
    <row r="78" spans="2:7">
      <c r="B78" s="42">
        <v>42339</v>
      </c>
      <c r="C78" s="95">
        <v>422.53</v>
      </c>
      <c r="D78" s="116">
        <v>236.94499999999999</v>
      </c>
      <c r="E78" s="114" t="s">
        <v>38</v>
      </c>
      <c r="F78" s="121" t="s">
        <v>38</v>
      </c>
      <c r="G78" s="119" t="s">
        <v>38</v>
      </c>
    </row>
    <row r="79" spans="2:7">
      <c r="B79" s="42">
        <v>42370</v>
      </c>
      <c r="C79" s="95">
        <v>410.46</v>
      </c>
      <c r="D79" s="116">
        <v>237.404</v>
      </c>
      <c r="E79" s="114" t="s">
        <v>38</v>
      </c>
      <c r="F79" s="121" t="s">
        <v>38</v>
      </c>
      <c r="G79" s="119" t="s">
        <v>38</v>
      </c>
    </row>
    <row r="80" spans="2:7">
      <c r="B80" s="42">
        <v>42401</v>
      </c>
      <c r="C80" s="95">
        <v>389.85</v>
      </c>
      <c r="D80" s="116">
        <v>237.69399999999999</v>
      </c>
      <c r="E80" s="114" t="s">
        <v>38</v>
      </c>
      <c r="F80" s="121" t="s">
        <v>38</v>
      </c>
      <c r="G80" s="119" t="s">
        <v>38</v>
      </c>
    </row>
    <row r="81" spans="2:7">
      <c r="B81" s="42">
        <v>42430</v>
      </c>
      <c r="C81" s="95">
        <v>351.85</v>
      </c>
      <c r="D81" s="116">
        <v>237.74</v>
      </c>
      <c r="E81" s="114" t="s">
        <v>38</v>
      </c>
      <c r="F81" s="121" t="s">
        <v>38</v>
      </c>
      <c r="G81" s="119" t="s">
        <v>38</v>
      </c>
    </row>
    <row r="82" spans="2:7">
      <c r="B82" s="42">
        <v>42461</v>
      </c>
      <c r="C82" s="95">
        <v>316.01</v>
      </c>
      <c r="D82" s="116">
        <v>237.77500000000001</v>
      </c>
      <c r="E82" s="114" t="s">
        <v>38</v>
      </c>
      <c r="F82" s="121" t="s">
        <v>38</v>
      </c>
      <c r="G82" s="119" t="s">
        <v>38</v>
      </c>
    </row>
    <row r="83" spans="2:7">
      <c r="B83" s="42">
        <v>42491</v>
      </c>
      <c r="C83" s="95">
        <v>302.72000000000003</v>
      </c>
      <c r="D83" s="116">
        <v>237.69800000000001</v>
      </c>
      <c r="E83" s="114" t="s">
        <v>38</v>
      </c>
      <c r="F83" s="121" t="s">
        <v>38</v>
      </c>
      <c r="G83" s="119" t="s">
        <v>38</v>
      </c>
    </row>
    <row r="84" spans="2:7">
      <c r="B84" s="42">
        <v>42522</v>
      </c>
      <c r="C84" s="95">
        <v>313.75</v>
      </c>
      <c r="D84" s="116">
        <v>237.64099999999999</v>
      </c>
      <c r="E84" s="114" t="s">
        <v>38</v>
      </c>
      <c r="F84" s="121" t="s">
        <v>38</v>
      </c>
      <c r="G84" s="119" t="s">
        <v>38</v>
      </c>
    </row>
    <row r="85" spans="2:7">
      <c r="B85" s="42">
        <v>42552</v>
      </c>
      <c r="C85" s="95">
        <v>340.51</v>
      </c>
      <c r="D85" s="116">
        <v>237.709</v>
      </c>
      <c r="E85" s="114" t="s">
        <v>38</v>
      </c>
      <c r="F85" s="121" t="s">
        <v>38</v>
      </c>
      <c r="G85" s="119" t="s">
        <v>38</v>
      </c>
    </row>
    <row r="86" spans="2:7">
      <c r="B86" s="42">
        <v>42583</v>
      </c>
      <c r="C86" s="95">
        <v>373.21</v>
      </c>
      <c r="D86" s="116">
        <v>237.92099999999999</v>
      </c>
      <c r="E86" s="114" t="s">
        <v>38</v>
      </c>
      <c r="F86" s="121" t="s">
        <v>38</v>
      </c>
      <c r="G86" s="119" t="s">
        <v>38</v>
      </c>
    </row>
    <row r="87" spans="2:7">
      <c r="B87" s="42">
        <v>42614</v>
      </c>
      <c r="C87" s="95">
        <v>397.66</v>
      </c>
      <c r="D87" s="116">
        <v>238.26300000000001</v>
      </c>
      <c r="E87" s="114" t="s">
        <v>38</v>
      </c>
      <c r="F87" s="121" t="s">
        <v>38</v>
      </c>
      <c r="G87" s="119" t="s">
        <v>38</v>
      </c>
    </row>
    <row r="88" spans="2:7">
      <c r="B88" s="42">
        <v>42644</v>
      </c>
      <c r="C88" s="95">
        <v>397.54</v>
      </c>
      <c r="D88" s="116">
        <v>238.57300000000001</v>
      </c>
      <c r="E88" s="114" t="s">
        <v>38</v>
      </c>
      <c r="F88" s="121" t="s">
        <v>38</v>
      </c>
      <c r="G88" s="119" t="s">
        <v>38</v>
      </c>
    </row>
    <row r="89" spans="2:7">
      <c r="B89" s="42">
        <v>42675</v>
      </c>
      <c r="C89" s="95">
        <v>392.04</v>
      </c>
      <c r="D89" s="116">
        <v>238.96299999999999</v>
      </c>
      <c r="E89" s="114" t="s">
        <v>38</v>
      </c>
      <c r="F89" s="121" t="s">
        <v>38</v>
      </c>
      <c r="G89" s="119" t="s">
        <v>38</v>
      </c>
    </row>
    <row r="90" spans="2:7">
      <c r="B90" s="42">
        <v>42705</v>
      </c>
      <c r="C90" s="95">
        <v>397.09</v>
      </c>
      <c r="D90" s="116">
        <v>239.50800000000001</v>
      </c>
      <c r="E90" s="114" t="s">
        <v>38</v>
      </c>
      <c r="F90" s="121" t="s">
        <v>38</v>
      </c>
      <c r="G90" s="119" t="s">
        <v>38</v>
      </c>
    </row>
    <row r="91" spans="2:7">
      <c r="B91" s="42">
        <v>42736</v>
      </c>
      <c r="C91" s="137">
        <f>+[3]Índices!H147</f>
        <v>412.07</v>
      </c>
      <c r="D91" s="141">
        <f>+[3]Índices!O146</f>
        <v>240.04300000000001</v>
      </c>
      <c r="E91" s="142" t="str">
        <f>+[3]Índices!P147</f>
        <v>-</v>
      </c>
      <c r="F91" s="143" t="str">
        <f>+[3]Índices!Q147</f>
        <v>-</v>
      </c>
      <c r="G91" s="144" t="str">
        <f>+[3]Índices!R147</f>
        <v>-</v>
      </c>
    </row>
    <row r="92" spans="2:7">
      <c r="B92" s="42">
        <v>42767</v>
      </c>
      <c r="C92" s="137">
        <f>+[3]Índices!H148</f>
        <v>423.72</v>
      </c>
      <c r="D92" s="141">
        <f>+[3]Índices!O147</f>
        <v>240.51400000000001</v>
      </c>
      <c r="E92" s="142" t="str">
        <f>+[3]Índices!P148</f>
        <v>-</v>
      </c>
      <c r="F92" s="143" t="str">
        <f>+[3]Índices!Q148</f>
        <v>-</v>
      </c>
      <c r="G92" s="144" t="str">
        <f>+[3]Índices!R148</f>
        <v>-</v>
      </c>
    </row>
  </sheetData>
  <phoneticPr fontId="29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showGridLines="0" workbookViewId="0">
      <pane ySplit="6" topLeftCell="A46" activePane="bottomLeft" state="frozen"/>
      <selection pane="bottomLeft" activeCell="F14" sqref="F14"/>
    </sheetView>
  </sheetViews>
  <sheetFormatPr baseColWidth="10" defaultRowHeight="12.75"/>
  <cols>
    <col min="1" max="1" width="7.140625" style="12" customWidth="1"/>
    <col min="2" max="2" width="14.28515625" style="12" customWidth="1"/>
    <col min="3" max="3" width="12.28515625" style="12" customWidth="1"/>
    <col min="4" max="4" width="12.140625" style="12" customWidth="1"/>
    <col min="5" max="5" width="13" style="12" customWidth="1"/>
    <col min="6" max="16384" width="11.42578125" style="12"/>
  </cols>
  <sheetData>
    <row r="2" spans="2:12" s="9" customFormat="1" ht="40.5" customHeight="1">
      <c r="B2" s="153" t="s">
        <v>29</v>
      </c>
      <c r="C2" s="153"/>
      <c r="D2" s="153"/>
      <c r="E2" s="153"/>
      <c r="F2" s="153"/>
      <c r="G2" s="153"/>
      <c r="H2" s="153"/>
      <c r="I2" s="153"/>
      <c r="J2" s="11"/>
      <c r="K2" s="11"/>
    </row>
    <row r="3" spans="2:12" s="9" customFormat="1" ht="13.5" thickBot="1">
      <c r="D3" s="13"/>
      <c r="E3" s="14"/>
      <c r="F3" s="11"/>
      <c r="G3" s="11"/>
      <c r="H3" s="11"/>
      <c r="I3" s="11"/>
      <c r="J3" s="11"/>
      <c r="K3" s="11"/>
      <c r="L3" s="11"/>
    </row>
    <row r="4" spans="2:12" s="19" customFormat="1" ht="45">
      <c r="B4" s="10"/>
      <c r="C4" s="124" t="s">
        <v>31</v>
      </c>
      <c r="D4" s="122" t="s">
        <v>6</v>
      </c>
      <c r="E4" s="10"/>
      <c r="F4" s="10"/>
      <c r="G4" s="10"/>
      <c r="H4" s="10"/>
      <c r="I4" s="10"/>
      <c r="J4" s="10"/>
      <c r="K4" s="10"/>
    </row>
    <row r="5" spans="2:12" s="9" customFormat="1" ht="13.5" thickBot="1">
      <c r="B5" s="11"/>
      <c r="C5" s="96" t="s">
        <v>26</v>
      </c>
      <c r="D5" s="22"/>
      <c r="E5" s="11"/>
      <c r="F5" s="11"/>
      <c r="G5" s="11"/>
      <c r="H5" s="11"/>
      <c r="I5" s="11"/>
      <c r="J5" s="11"/>
      <c r="K5" s="11"/>
    </row>
    <row r="6" spans="2:12" s="9" customFormat="1" ht="15.75" customHeight="1" thickBot="1">
      <c r="B6" s="79" t="s">
        <v>30</v>
      </c>
      <c r="C6" s="125" t="s">
        <v>32</v>
      </c>
      <c r="D6" s="123" t="s">
        <v>17</v>
      </c>
      <c r="E6" s="11"/>
      <c r="F6" s="11"/>
      <c r="G6" s="11"/>
      <c r="H6" s="11"/>
      <c r="I6" s="11"/>
      <c r="J6" s="11"/>
      <c r="K6" s="11"/>
    </row>
    <row r="7" spans="2:12">
      <c r="B7" s="80">
        <v>40909</v>
      </c>
      <c r="C7" s="99">
        <v>3.99</v>
      </c>
      <c r="D7" s="112">
        <v>226.44399999999999</v>
      </c>
    </row>
    <row r="8" spans="2:12">
      <c r="B8" s="80">
        <v>40940</v>
      </c>
      <c r="C8" s="99">
        <v>3.69</v>
      </c>
      <c r="D8" s="112">
        <v>226.52099999999999</v>
      </c>
    </row>
    <row r="9" spans="2:12">
      <c r="B9" s="80">
        <v>40969</v>
      </c>
      <c r="C9" s="99">
        <v>3.46</v>
      </c>
      <c r="D9" s="112">
        <v>226.303</v>
      </c>
    </row>
    <row r="10" spans="2:12">
      <c r="B10" s="80">
        <v>41000</v>
      </c>
      <c r="C10" s="99">
        <v>3.16</v>
      </c>
      <c r="D10" s="112">
        <v>226.24700000000001</v>
      </c>
    </row>
    <row r="11" spans="2:12">
      <c r="B11" s="80">
        <v>41030</v>
      </c>
      <c r="C11" s="99">
        <v>2.89</v>
      </c>
      <c r="D11" s="112">
        <v>226.55799999999999</v>
      </c>
    </row>
    <row r="12" spans="2:12">
      <c r="B12" s="80">
        <v>41061</v>
      </c>
      <c r="C12" s="99">
        <v>2.63</v>
      </c>
      <c r="D12" s="112">
        <v>227.34800000000001</v>
      </c>
    </row>
    <row r="13" spans="2:12">
      <c r="B13" s="80">
        <v>41091</v>
      </c>
      <c r="C13" s="99">
        <v>2.33</v>
      </c>
      <c r="D13" s="112">
        <v>228.45099999999999</v>
      </c>
    </row>
    <row r="14" spans="2:12">
      <c r="B14" s="80">
        <v>41122</v>
      </c>
      <c r="C14" s="99">
        <v>2.27</v>
      </c>
      <c r="D14" s="112">
        <v>229.239</v>
      </c>
    </row>
    <row r="15" spans="2:12">
      <c r="B15" s="80">
        <v>41153</v>
      </c>
      <c r="C15" s="99">
        <v>2.25</v>
      </c>
      <c r="D15" s="112">
        <v>229.69300000000001</v>
      </c>
    </row>
    <row r="16" spans="2:12">
      <c r="B16" s="80">
        <v>41183</v>
      </c>
      <c r="C16" s="99">
        <v>2.4500000000000002</v>
      </c>
      <c r="D16" s="112">
        <v>229.62100000000001</v>
      </c>
    </row>
    <row r="17" spans="2:4">
      <c r="B17" s="80">
        <v>41214</v>
      </c>
      <c r="C17" s="99">
        <v>2.67</v>
      </c>
      <c r="D17" s="112">
        <v>229.69399999999999</v>
      </c>
    </row>
    <row r="18" spans="2:4">
      <c r="B18" s="80">
        <v>41244</v>
      </c>
      <c r="C18" s="99">
        <v>2.77</v>
      </c>
      <c r="D18" s="112">
        <v>230.09200000000001</v>
      </c>
    </row>
    <row r="19" spans="2:4">
      <c r="B19" s="80">
        <v>41275</v>
      </c>
      <c r="C19" s="99">
        <v>2.99</v>
      </c>
      <c r="D19" s="112">
        <v>230.55199999999999</v>
      </c>
    </row>
    <row r="20" spans="2:4">
      <c r="B20" s="80">
        <v>41306</v>
      </c>
      <c r="C20" s="99">
        <v>3.13</v>
      </c>
      <c r="D20" s="112">
        <v>230.83099999999999</v>
      </c>
    </row>
    <row r="21" spans="2:4">
      <c r="B21" s="80">
        <v>41334</v>
      </c>
      <c r="C21" s="99">
        <v>3.26</v>
      </c>
      <c r="D21" s="112">
        <v>230.637</v>
      </c>
    </row>
    <row r="22" spans="2:4">
      <c r="B22" s="80">
        <v>41365</v>
      </c>
      <c r="C22" s="99">
        <v>3.39</v>
      </c>
      <c r="D22" s="112">
        <v>230.35499999999999</v>
      </c>
    </row>
    <row r="23" spans="2:4">
      <c r="B23" s="80">
        <v>41395</v>
      </c>
      <c r="C23" s="99">
        <v>3.39</v>
      </c>
      <c r="D23" s="112">
        <v>230.56700000000001</v>
      </c>
    </row>
    <row r="24" spans="2:4">
      <c r="B24" s="80">
        <v>41426</v>
      </c>
      <c r="C24" s="99">
        <v>3.46</v>
      </c>
      <c r="D24" s="112">
        <v>231.20500000000001</v>
      </c>
    </row>
    <row r="25" spans="2:4">
      <c r="B25" s="80">
        <v>41456</v>
      </c>
      <c r="C25" s="99">
        <v>3.66</v>
      </c>
      <c r="D25" s="112">
        <v>231.93799999999999</v>
      </c>
    </row>
    <row r="26" spans="2:4">
      <c r="B26" s="80">
        <v>41487</v>
      </c>
      <c r="C26" s="99">
        <v>3.84</v>
      </c>
      <c r="D26" s="112">
        <v>232.60400000000001</v>
      </c>
    </row>
    <row r="27" spans="2:4">
      <c r="B27" s="80">
        <v>41518</v>
      </c>
      <c r="C27" s="99">
        <v>3.96</v>
      </c>
      <c r="D27" s="112">
        <v>232.93799999999999</v>
      </c>
    </row>
    <row r="28" spans="2:4">
      <c r="B28" s="80">
        <v>41548</v>
      </c>
      <c r="C28" s="99">
        <v>3.91</v>
      </c>
      <c r="D28" s="112">
        <v>233.14400000000001</v>
      </c>
    </row>
    <row r="29" spans="2:4">
      <c r="B29" s="80">
        <v>41579</v>
      </c>
      <c r="C29" s="99">
        <v>3.73</v>
      </c>
      <c r="D29" s="112">
        <v>233.48099999999999</v>
      </c>
    </row>
    <row r="30" spans="2:4">
      <c r="B30" s="80">
        <v>41609</v>
      </c>
      <c r="C30" s="99">
        <v>3.62</v>
      </c>
      <c r="D30" s="112">
        <v>233.78200000000001</v>
      </c>
    </row>
    <row r="31" spans="2:4">
      <c r="B31" s="80">
        <v>41640</v>
      </c>
      <c r="C31" s="99">
        <v>3.58</v>
      </c>
      <c r="D31" s="112">
        <v>233.792</v>
      </c>
    </row>
    <row r="32" spans="2:4">
      <c r="B32" s="80">
        <v>41671</v>
      </c>
      <c r="C32" s="99">
        <v>3.58</v>
      </c>
      <c r="D32" s="112">
        <v>233.66</v>
      </c>
    </row>
    <row r="33" spans="2:4">
      <c r="B33" s="80">
        <v>41699</v>
      </c>
      <c r="C33" s="99">
        <v>3.79</v>
      </c>
      <c r="D33" s="112">
        <v>233.453</v>
      </c>
    </row>
    <row r="34" spans="2:4">
      <c r="B34" s="80">
        <v>41730</v>
      </c>
      <c r="C34" s="99">
        <v>4.0599999999999996</v>
      </c>
      <c r="D34" s="112">
        <v>233.39500000000001</v>
      </c>
    </row>
    <row r="35" spans="2:4">
      <c r="B35" s="80">
        <v>41760</v>
      </c>
      <c r="C35" s="99">
        <v>4.62</v>
      </c>
      <c r="D35" s="112">
        <v>233.70400000000001</v>
      </c>
    </row>
    <row r="36" spans="2:4">
      <c r="B36" s="80">
        <v>41791</v>
      </c>
      <c r="C36" s="99">
        <v>4.93</v>
      </c>
      <c r="D36" s="112">
        <v>234.51</v>
      </c>
    </row>
    <row r="37" spans="2:4">
      <c r="B37" s="80">
        <v>41821</v>
      </c>
      <c r="C37" s="99">
        <v>5.03</v>
      </c>
      <c r="D37" s="112">
        <v>235.51599999999999</v>
      </c>
    </row>
    <row r="38" spans="2:4">
      <c r="B38" s="80">
        <v>41852</v>
      </c>
      <c r="C38" s="99">
        <v>5</v>
      </c>
      <c r="D38" s="112">
        <v>236.512</v>
      </c>
    </row>
    <row r="39" spans="2:4">
      <c r="B39" s="80">
        <v>41883</v>
      </c>
      <c r="C39" s="99">
        <v>4.66</v>
      </c>
      <c r="D39" s="112">
        <v>237.40199999999999</v>
      </c>
    </row>
    <row r="40" spans="2:4">
      <c r="B40" s="80">
        <v>41913</v>
      </c>
      <c r="C40" s="99">
        <v>4.4400000000000004</v>
      </c>
      <c r="D40" s="112">
        <v>237.89099999999999</v>
      </c>
    </row>
    <row r="41" spans="2:4">
      <c r="B41" s="80">
        <v>41944</v>
      </c>
      <c r="C41" s="99">
        <v>4.26</v>
      </c>
      <c r="D41" s="112">
        <v>238.08600000000001</v>
      </c>
    </row>
    <row r="42" spans="2:4">
      <c r="B42" s="80">
        <v>41974</v>
      </c>
      <c r="C42" s="99">
        <v>4.0999999999999996</v>
      </c>
      <c r="D42" s="112">
        <v>238.119</v>
      </c>
    </row>
    <row r="43" spans="2:4">
      <c r="B43" s="80">
        <v>42005</v>
      </c>
      <c r="C43" s="99">
        <v>3.9</v>
      </c>
      <c r="D43" s="112">
        <v>237.892</v>
      </c>
    </row>
    <row r="44" spans="2:4">
      <c r="B44" s="80">
        <v>42036</v>
      </c>
      <c r="C44" s="99">
        <v>3.92</v>
      </c>
      <c r="D44" s="112">
        <v>237.36699999999999</v>
      </c>
    </row>
    <row r="45" spans="2:4">
      <c r="B45" s="80">
        <v>42064</v>
      </c>
      <c r="C45" s="99">
        <v>3.8</v>
      </c>
      <c r="D45" s="112">
        <v>236.607</v>
      </c>
    </row>
    <row r="46" spans="2:4">
      <c r="B46" s="80">
        <v>42095</v>
      </c>
      <c r="C46" s="99">
        <v>3.56</v>
      </c>
      <c r="D46" s="112">
        <v>235.52600000000001</v>
      </c>
    </row>
    <row r="47" spans="2:4">
      <c r="B47" s="80">
        <v>42125</v>
      </c>
      <c r="C47" s="99">
        <v>3.33</v>
      </c>
      <c r="D47" s="112">
        <v>234.84800000000001</v>
      </c>
    </row>
    <row r="48" spans="2:4">
      <c r="B48" s="80">
        <v>42156</v>
      </c>
      <c r="C48" s="99">
        <v>3</v>
      </c>
      <c r="D48" s="112">
        <v>234.84</v>
      </c>
    </row>
    <row r="49" spans="2:4">
      <c r="B49" s="80">
        <v>42186</v>
      </c>
      <c r="C49" s="99">
        <v>2.8</v>
      </c>
      <c r="D49" s="112">
        <v>235.28700000000001</v>
      </c>
    </row>
    <row r="50" spans="2:4">
      <c r="B50" s="80">
        <v>42217</v>
      </c>
      <c r="C50" s="99">
        <v>2.77</v>
      </c>
      <c r="D50" s="112">
        <v>236.31100000000001</v>
      </c>
    </row>
    <row r="51" spans="2:4">
      <c r="B51" s="80">
        <v>42248</v>
      </c>
      <c r="C51" s="99">
        <v>2.75</v>
      </c>
      <c r="D51" s="112">
        <v>237.29</v>
      </c>
    </row>
    <row r="52" spans="2:4">
      <c r="B52" s="80">
        <v>42278</v>
      </c>
      <c r="C52" s="99">
        <v>2.76</v>
      </c>
      <c r="D52" s="112">
        <v>237.92400000000001</v>
      </c>
    </row>
    <row r="53" spans="2:4">
      <c r="B53" s="80">
        <v>42309</v>
      </c>
      <c r="C53" s="99">
        <v>2.8</v>
      </c>
      <c r="D53" s="112">
        <v>238.35300000000001</v>
      </c>
    </row>
    <row r="54" spans="2:4">
      <c r="B54" s="80">
        <v>42339</v>
      </c>
      <c r="C54" s="99">
        <v>2.75</v>
      </c>
      <c r="D54" s="112">
        <v>238.38800000000001</v>
      </c>
    </row>
    <row r="55" spans="2:4">
      <c r="B55" s="80">
        <v>42370</v>
      </c>
      <c r="C55" s="99">
        <v>2.64</v>
      </c>
      <c r="D55" s="112">
        <v>238.18799999999999</v>
      </c>
    </row>
    <row r="56" spans="2:4">
      <c r="B56" s="80">
        <v>42401</v>
      </c>
      <c r="C56" s="99">
        <v>2.4500000000000002</v>
      </c>
      <c r="D56" s="112">
        <v>237.85900000000001</v>
      </c>
    </row>
    <row r="57" spans="2:4">
      <c r="B57" s="80">
        <v>42430</v>
      </c>
      <c r="C57" s="99">
        <v>2.2400000000000002</v>
      </c>
      <c r="D57" s="112">
        <v>237.411</v>
      </c>
    </row>
    <row r="58" spans="2:4">
      <c r="B58" s="80">
        <v>42461</v>
      </c>
      <c r="C58" s="99">
        <v>2.14</v>
      </c>
      <c r="D58" s="112">
        <v>237.154</v>
      </c>
    </row>
    <row r="59" spans="2:4">
      <c r="B59" s="80">
        <v>42491</v>
      </c>
      <c r="C59" s="99">
        <v>2.0499999999999998</v>
      </c>
      <c r="D59" s="112">
        <v>236.97200000000001</v>
      </c>
    </row>
    <row r="60" spans="2:4">
      <c r="B60" s="80">
        <v>42522</v>
      </c>
      <c r="C60" s="99">
        <v>1.96</v>
      </c>
      <c r="D60" s="112">
        <v>237.17099999999999</v>
      </c>
    </row>
    <row r="61" spans="2:4">
      <c r="B61" s="80">
        <v>42552</v>
      </c>
      <c r="C61" s="99">
        <v>1.96</v>
      </c>
      <c r="D61" s="112">
        <v>237.85499999999999</v>
      </c>
    </row>
    <row r="62" spans="2:4">
      <c r="B62" s="80">
        <v>42583</v>
      </c>
      <c r="C62" s="99">
        <v>1.87</v>
      </c>
      <c r="D62" s="112">
        <v>238.68299999999999</v>
      </c>
    </row>
    <row r="63" spans="2:4">
      <c r="B63" s="80">
        <v>42614</v>
      </c>
      <c r="C63" s="99">
        <v>2.02</v>
      </c>
      <c r="D63" s="112">
        <v>239.66</v>
      </c>
    </row>
    <row r="64" spans="2:4">
      <c r="B64" s="80">
        <v>42644</v>
      </c>
      <c r="C64" s="99">
        <v>2.29</v>
      </c>
      <c r="D64" s="112">
        <v>240.28399999999999</v>
      </c>
    </row>
    <row r="65" spans="2:4">
      <c r="B65" s="80">
        <v>42675</v>
      </c>
      <c r="C65" s="99">
        <v>2.52</v>
      </c>
      <c r="D65" s="112">
        <v>240.68100000000001</v>
      </c>
    </row>
    <row r="66" spans="2:4">
      <c r="B66" s="80">
        <v>42705</v>
      </c>
      <c r="C66" s="99">
        <v>2.78</v>
      </c>
      <c r="D66" s="112">
        <v>240.98099999999999</v>
      </c>
    </row>
    <row r="67" spans="2:4">
      <c r="B67" s="80">
        <v>42736</v>
      </c>
      <c r="C67" s="89">
        <f>+[3]Índices!J146</f>
        <v>2.87</v>
      </c>
      <c r="D67" s="140">
        <f>+[3]Índices!M146</f>
        <v>241.15899999999999</v>
      </c>
    </row>
    <row r="68" spans="2:4">
      <c r="B68" s="80">
        <v>42767</v>
      </c>
      <c r="C68" s="89">
        <f>+[3]Índices!J147</f>
        <v>2.81</v>
      </c>
      <c r="D68" s="140">
        <f>+[3]Índices!M147</f>
        <v>241.34</v>
      </c>
    </row>
  </sheetData>
  <mergeCells count="1">
    <mergeCell ref="B2:I2"/>
  </mergeCells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showGridLines="0" workbookViewId="0">
      <pane ySplit="6" topLeftCell="A46" activePane="bottomLeft" state="frozen"/>
      <selection pane="bottomLeft" activeCell="H68" sqref="H68"/>
    </sheetView>
  </sheetViews>
  <sheetFormatPr baseColWidth="10" defaultRowHeight="12.75"/>
  <cols>
    <col min="1" max="1" width="7.140625" style="12" customWidth="1"/>
    <col min="2" max="2" width="14.28515625" style="12" customWidth="1"/>
    <col min="3" max="3" width="12.28515625" style="12" customWidth="1"/>
    <col min="4" max="4" width="14" style="12" customWidth="1"/>
    <col min="5" max="5" width="13" style="12" customWidth="1"/>
    <col min="6" max="16384" width="11.42578125" style="12"/>
  </cols>
  <sheetData>
    <row r="2" spans="2:12" s="9" customFormat="1" ht="40.5" customHeight="1">
      <c r="B2" s="153" t="s">
        <v>29</v>
      </c>
      <c r="C2" s="153"/>
      <c r="D2" s="153"/>
      <c r="E2" s="153"/>
      <c r="F2" s="153"/>
      <c r="G2" s="153"/>
      <c r="H2" s="153"/>
      <c r="I2" s="11"/>
      <c r="J2" s="11"/>
      <c r="K2" s="11"/>
    </row>
    <row r="3" spans="2:12" s="9" customFormat="1" ht="13.5" thickBot="1">
      <c r="D3" s="13"/>
      <c r="E3" s="14"/>
      <c r="F3" s="11"/>
      <c r="G3" s="11"/>
      <c r="H3" s="11"/>
      <c r="I3" s="11"/>
      <c r="J3" s="11"/>
      <c r="K3" s="11"/>
      <c r="L3" s="11"/>
    </row>
    <row r="4" spans="2:12" s="19" customFormat="1" ht="33.75">
      <c r="B4" s="10"/>
      <c r="C4" s="126" t="s">
        <v>35</v>
      </c>
      <c r="D4" s="130" t="s">
        <v>40</v>
      </c>
      <c r="E4" s="122" t="s">
        <v>7</v>
      </c>
      <c r="F4" s="10"/>
      <c r="G4" s="10"/>
      <c r="H4" s="10"/>
      <c r="I4" s="10"/>
      <c r="J4" s="10"/>
      <c r="K4" s="10"/>
    </row>
    <row r="5" spans="2:12" s="9" customFormat="1" ht="13.5" thickBot="1">
      <c r="B5" s="11"/>
      <c r="C5" s="127" t="s">
        <v>36</v>
      </c>
      <c r="D5" s="96" t="s">
        <v>25</v>
      </c>
      <c r="E5" s="22"/>
      <c r="F5" s="11"/>
      <c r="G5" s="11"/>
      <c r="H5" s="11"/>
      <c r="I5" s="11"/>
      <c r="J5" s="11"/>
      <c r="K5" s="11"/>
    </row>
    <row r="6" spans="2:12" s="9" customFormat="1" ht="15.75" customHeight="1" thickBot="1">
      <c r="B6" s="79" t="s">
        <v>30</v>
      </c>
      <c r="C6" s="84" t="s">
        <v>37</v>
      </c>
      <c r="D6" s="125" t="s">
        <v>39</v>
      </c>
      <c r="E6" s="128" t="s">
        <v>18</v>
      </c>
      <c r="F6" s="11"/>
      <c r="G6" s="11"/>
      <c r="H6" s="11"/>
      <c r="I6" s="11"/>
      <c r="J6" s="11"/>
      <c r="K6" s="11"/>
    </row>
    <row r="7" spans="2:12">
      <c r="B7" s="80">
        <v>40909</v>
      </c>
      <c r="C7" s="95">
        <v>113.17</v>
      </c>
      <c r="D7" s="116">
        <v>153.35499999999999</v>
      </c>
      <c r="E7" s="129">
        <v>226.244</v>
      </c>
    </row>
    <row r="8" spans="2:12">
      <c r="B8" s="80">
        <v>40940</v>
      </c>
      <c r="C8" s="95">
        <v>112.43</v>
      </c>
      <c r="D8" s="116">
        <v>152.41833333333335</v>
      </c>
      <c r="E8" s="129">
        <v>226.28800000000001</v>
      </c>
    </row>
    <row r="9" spans="2:12">
      <c r="B9" s="80">
        <v>40969</v>
      </c>
      <c r="C9" s="95">
        <v>111.4</v>
      </c>
      <c r="D9" s="116">
        <v>149.98833333333334</v>
      </c>
      <c r="E9" s="129">
        <v>226.28</v>
      </c>
    </row>
    <row r="10" spans="2:12">
      <c r="B10" s="80">
        <v>41000</v>
      </c>
      <c r="C10" s="95">
        <v>110.32</v>
      </c>
      <c r="D10" s="116">
        <v>147.50833333333335</v>
      </c>
      <c r="E10" s="129">
        <v>226.404</v>
      </c>
    </row>
    <row r="11" spans="2:12">
      <c r="B11" s="80">
        <v>41030</v>
      </c>
      <c r="C11" s="95">
        <v>111.84</v>
      </c>
      <c r="D11" s="116">
        <v>144.64666666666668</v>
      </c>
      <c r="E11" s="129">
        <v>226.59</v>
      </c>
    </row>
    <row r="12" spans="2:12">
      <c r="B12" s="80">
        <v>41061</v>
      </c>
      <c r="C12" s="95">
        <v>113.87</v>
      </c>
      <c r="D12" s="116">
        <v>141.99833333333333</v>
      </c>
      <c r="E12" s="129">
        <v>227.00700000000001</v>
      </c>
    </row>
    <row r="13" spans="2:12">
      <c r="B13" s="80">
        <v>41091</v>
      </c>
      <c r="C13" s="95">
        <v>115.61</v>
      </c>
      <c r="D13" s="116">
        <v>138.33000000000001</v>
      </c>
      <c r="E13" s="129">
        <v>227.61799999999999</v>
      </c>
    </row>
    <row r="14" spans="2:12">
      <c r="B14" s="80">
        <v>41122</v>
      </c>
      <c r="C14" s="95">
        <v>115.56</v>
      </c>
      <c r="D14" s="116">
        <v>134.52166666666668</v>
      </c>
      <c r="E14" s="129">
        <v>228.215</v>
      </c>
    </row>
    <row r="15" spans="2:12">
      <c r="B15" s="80">
        <v>41153</v>
      </c>
      <c r="C15" s="95">
        <v>113.26</v>
      </c>
      <c r="D15" s="116">
        <v>131.79666666666665</v>
      </c>
      <c r="E15" s="129">
        <v>228.85</v>
      </c>
    </row>
    <row r="16" spans="2:12">
      <c r="B16" s="80">
        <v>41183</v>
      </c>
      <c r="C16" s="95">
        <v>111.96</v>
      </c>
      <c r="D16" s="116">
        <v>128.09</v>
      </c>
      <c r="E16" s="129">
        <v>229.256</v>
      </c>
    </row>
    <row r="17" spans="2:5">
      <c r="B17" s="80">
        <v>41214</v>
      </c>
      <c r="C17" s="95">
        <v>110.95</v>
      </c>
      <c r="D17" s="116">
        <v>124.28</v>
      </c>
      <c r="E17" s="129">
        <v>229.709</v>
      </c>
    </row>
    <row r="18" spans="2:5">
      <c r="B18" s="80">
        <v>41244</v>
      </c>
      <c r="C18" s="95">
        <v>108.88</v>
      </c>
      <c r="D18" s="116">
        <v>120.74</v>
      </c>
      <c r="E18" s="129">
        <v>230.04499999999999</v>
      </c>
    </row>
    <row r="19" spans="2:5">
      <c r="B19" s="80">
        <v>41275</v>
      </c>
      <c r="C19" s="95">
        <v>107.51</v>
      </c>
      <c r="D19" s="116">
        <v>118.68</v>
      </c>
      <c r="E19" s="129">
        <v>230.25</v>
      </c>
    </row>
    <row r="20" spans="2:5">
      <c r="B20" s="80">
        <v>41306</v>
      </c>
      <c r="C20" s="95">
        <v>107.31</v>
      </c>
      <c r="D20" s="116">
        <v>116.5</v>
      </c>
      <c r="E20" s="129">
        <v>230.31800000000001</v>
      </c>
    </row>
    <row r="21" spans="2:5">
      <c r="B21" s="80">
        <v>41334</v>
      </c>
      <c r="C21" s="95">
        <v>109.84</v>
      </c>
      <c r="D21" s="116">
        <v>113.52</v>
      </c>
      <c r="E21" s="129">
        <v>230.33799999999999</v>
      </c>
    </row>
    <row r="22" spans="2:5">
      <c r="B22" s="80">
        <v>41365</v>
      </c>
      <c r="C22" s="95">
        <v>111.55</v>
      </c>
      <c r="D22" s="116">
        <v>112.36</v>
      </c>
      <c r="E22" s="129">
        <v>230.53399999999999</v>
      </c>
    </row>
    <row r="23" spans="2:5">
      <c r="B23" s="80">
        <v>41395</v>
      </c>
      <c r="C23" s="95">
        <v>112.03</v>
      </c>
      <c r="D23" s="116">
        <v>112.68</v>
      </c>
      <c r="E23" s="129">
        <v>230.83199999999999</v>
      </c>
    </row>
    <row r="24" spans="2:5">
      <c r="B24" s="80">
        <v>41426</v>
      </c>
      <c r="C24" s="95">
        <v>111.27</v>
      </c>
      <c r="D24" s="116">
        <v>112.8</v>
      </c>
      <c r="E24" s="129">
        <v>231.06</v>
      </c>
    </row>
    <row r="25" spans="2:5">
      <c r="B25" s="80">
        <v>41456</v>
      </c>
      <c r="C25" s="95">
        <v>109.7</v>
      </c>
      <c r="D25" s="116">
        <v>112.52</v>
      </c>
      <c r="E25" s="129">
        <v>231.262</v>
      </c>
    </row>
    <row r="26" spans="2:5">
      <c r="B26" s="80">
        <v>41487</v>
      </c>
      <c r="C26" s="95">
        <v>108.59</v>
      </c>
      <c r="D26" s="116">
        <v>112.48</v>
      </c>
      <c r="E26" s="129">
        <v>231.71600000000001</v>
      </c>
    </row>
    <row r="27" spans="2:5">
      <c r="B27" s="80">
        <v>41518</v>
      </c>
      <c r="C27" s="95">
        <v>107.54</v>
      </c>
      <c r="D27" s="116">
        <v>112.48</v>
      </c>
      <c r="E27" s="129">
        <v>232.36699999999999</v>
      </c>
    </row>
    <row r="28" spans="2:5">
      <c r="B28" s="80">
        <v>41548</v>
      </c>
      <c r="C28" s="95">
        <v>106.71</v>
      </c>
      <c r="D28" s="116">
        <v>112.19</v>
      </c>
      <c r="E28" s="129">
        <v>232.91900000000001</v>
      </c>
    </row>
    <row r="29" spans="2:5">
      <c r="B29" s="80">
        <v>41579</v>
      </c>
      <c r="C29" s="95">
        <v>105.89</v>
      </c>
      <c r="D29" s="116">
        <v>110.46</v>
      </c>
      <c r="E29" s="129">
        <v>233.20400000000001</v>
      </c>
    </row>
    <row r="30" spans="2:5">
      <c r="B30" s="80">
        <v>41609</v>
      </c>
      <c r="C30" s="95">
        <v>106.47</v>
      </c>
      <c r="D30" s="116">
        <v>108.4</v>
      </c>
      <c r="E30" s="129">
        <v>233.434</v>
      </c>
    </row>
    <row r="31" spans="2:5">
      <c r="B31" s="80">
        <v>41640</v>
      </c>
      <c r="C31" s="95">
        <v>107.63</v>
      </c>
      <c r="D31" s="116">
        <v>106.28</v>
      </c>
      <c r="E31" s="129">
        <v>233.60300000000001</v>
      </c>
    </row>
    <row r="32" spans="2:5">
      <c r="B32" s="80">
        <v>41671</v>
      </c>
      <c r="C32" s="95">
        <v>108.54</v>
      </c>
      <c r="D32" s="116">
        <v>104.53</v>
      </c>
      <c r="E32" s="129">
        <v>233.624</v>
      </c>
    </row>
    <row r="33" spans="2:5">
      <c r="B33" s="80">
        <v>41699</v>
      </c>
      <c r="C33" s="95">
        <v>109.86</v>
      </c>
      <c r="D33" s="116">
        <v>104.31</v>
      </c>
      <c r="E33" s="129">
        <v>233.548</v>
      </c>
    </row>
    <row r="34" spans="2:5">
      <c r="B34" s="80">
        <v>41730</v>
      </c>
      <c r="C34" s="95">
        <v>109.92</v>
      </c>
      <c r="D34" s="116">
        <v>105.04</v>
      </c>
      <c r="E34" s="129">
        <v>233.601</v>
      </c>
    </row>
    <row r="35" spans="2:5">
      <c r="B35" s="80">
        <v>41760</v>
      </c>
      <c r="C35" s="95">
        <v>109.5</v>
      </c>
      <c r="D35" s="116">
        <v>106.69</v>
      </c>
      <c r="E35" s="129">
        <v>233.75200000000001</v>
      </c>
    </row>
    <row r="36" spans="2:5">
      <c r="B36" s="80">
        <v>41791</v>
      </c>
      <c r="C36" s="95">
        <v>108.77</v>
      </c>
      <c r="D36" s="116">
        <v>108.63</v>
      </c>
      <c r="E36" s="129">
        <v>234.10900000000001</v>
      </c>
    </row>
    <row r="37" spans="2:5">
      <c r="B37" s="80">
        <v>41821</v>
      </c>
      <c r="C37" s="95">
        <v>108.54</v>
      </c>
      <c r="D37" s="116">
        <v>110.21</v>
      </c>
      <c r="E37" s="129">
        <v>234.697</v>
      </c>
    </row>
    <row r="38" spans="2:5">
      <c r="B38" s="80">
        <v>41852</v>
      </c>
      <c r="C38" s="95">
        <v>108.81</v>
      </c>
      <c r="D38" s="116">
        <v>111.61</v>
      </c>
      <c r="E38" s="129">
        <v>235.50200000000001</v>
      </c>
    </row>
    <row r="39" spans="2:5">
      <c r="B39" s="80">
        <v>41883</v>
      </c>
      <c r="C39" s="95">
        <v>108.95</v>
      </c>
      <c r="D39" s="116">
        <v>112.64</v>
      </c>
      <c r="E39" s="129">
        <v>236.38399999999999</v>
      </c>
    </row>
    <row r="40" spans="2:5">
      <c r="B40" s="80">
        <v>41913</v>
      </c>
      <c r="C40" s="95">
        <v>108.68</v>
      </c>
      <c r="D40" s="116">
        <v>112.76</v>
      </c>
      <c r="E40" s="129">
        <v>237.107</v>
      </c>
    </row>
    <row r="41" spans="2:5">
      <c r="B41" s="80">
        <v>41944</v>
      </c>
      <c r="C41" s="95">
        <v>107.45</v>
      </c>
      <c r="D41" s="116">
        <v>111.96</v>
      </c>
      <c r="E41" s="129">
        <v>237.61799999999999</v>
      </c>
    </row>
    <row r="42" spans="2:5">
      <c r="B42" s="80">
        <v>41974</v>
      </c>
      <c r="C42" s="95">
        <v>105.74</v>
      </c>
      <c r="D42" s="116">
        <v>111.05</v>
      </c>
      <c r="E42" s="129">
        <v>237.90799999999999</v>
      </c>
    </row>
    <row r="43" spans="2:5">
      <c r="B43" s="80">
        <v>42005</v>
      </c>
      <c r="C43" s="95">
        <v>102.36</v>
      </c>
      <c r="D43" s="116">
        <v>110.7</v>
      </c>
      <c r="E43" s="129">
        <v>237.96799999999999</v>
      </c>
    </row>
    <row r="44" spans="2:5">
      <c r="B44" s="80">
        <v>42036</v>
      </c>
      <c r="C44" s="95">
        <v>97.24</v>
      </c>
      <c r="D44" s="116">
        <v>110.21</v>
      </c>
      <c r="E44" s="129">
        <v>237.67699999999999</v>
      </c>
    </row>
    <row r="45" spans="2:5">
      <c r="B45" s="80">
        <v>42064</v>
      </c>
      <c r="C45" s="95">
        <v>89</v>
      </c>
      <c r="D45" s="116">
        <v>108.76</v>
      </c>
      <c r="E45" s="129">
        <v>237.08799999999999</v>
      </c>
    </row>
    <row r="46" spans="2:5">
      <c r="B46" s="80">
        <v>42095</v>
      </c>
      <c r="C46" s="95">
        <v>79.260000000000005</v>
      </c>
      <c r="D46" s="116">
        <v>106.98</v>
      </c>
      <c r="E46" s="129">
        <v>236.33099999999999</v>
      </c>
    </row>
    <row r="47" spans="2:5">
      <c r="B47" s="80">
        <v>42125</v>
      </c>
      <c r="C47" s="95">
        <v>72.02</v>
      </c>
      <c r="D47" s="116">
        <v>106.08</v>
      </c>
      <c r="E47" s="129">
        <v>235.809</v>
      </c>
    </row>
    <row r="48" spans="2:5">
      <c r="B48" s="80">
        <v>42156</v>
      </c>
      <c r="C48" s="95">
        <v>65.150000000000006</v>
      </c>
      <c r="D48" s="116">
        <v>103.95</v>
      </c>
      <c r="E48" s="129">
        <v>235.49100000000001</v>
      </c>
    </row>
    <row r="49" spans="2:5">
      <c r="B49" s="80">
        <v>42186</v>
      </c>
      <c r="C49" s="95">
        <v>60.46</v>
      </c>
      <c r="D49" s="116">
        <v>101.4</v>
      </c>
      <c r="E49" s="129">
        <v>235.352</v>
      </c>
    </row>
    <row r="50" spans="2:5">
      <c r="B50" s="80">
        <v>42217</v>
      </c>
      <c r="C50" s="95">
        <v>58.03</v>
      </c>
      <c r="D50" s="116">
        <v>99.17</v>
      </c>
      <c r="E50" s="129">
        <v>235.62700000000001</v>
      </c>
    </row>
    <row r="51" spans="2:5">
      <c r="B51" s="80">
        <v>42248</v>
      </c>
      <c r="C51" s="95">
        <v>57.93</v>
      </c>
      <c r="D51" s="116">
        <v>97.03</v>
      </c>
      <c r="E51" s="129">
        <v>236.26499999999999</v>
      </c>
    </row>
    <row r="52" spans="2:5">
      <c r="B52" s="80">
        <v>42278</v>
      </c>
      <c r="C52" s="95">
        <v>59.31</v>
      </c>
      <c r="D52" s="116">
        <v>95.16</v>
      </c>
      <c r="E52" s="129">
        <v>237.09</v>
      </c>
    </row>
    <row r="53" spans="2:5">
      <c r="B53" s="80">
        <v>42309</v>
      </c>
      <c r="C53" s="95">
        <v>57.41</v>
      </c>
      <c r="D53" s="116">
        <v>92.96</v>
      </c>
      <c r="E53" s="129">
        <v>237.68899999999999</v>
      </c>
    </row>
    <row r="54" spans="2:5">
      <c r="B54" s="80">
        <v>42339</v>
      </c>
      <c r="C54" s="95">
        <v>56</v>
      </c>
      <c r="D54" s="116">
        <v>91.93</v>
      </c>
      <c r="E54" s="129">
        <v>237.99299999999999</v>
      </c>
    </row>
    <row r="55" spans="2:5">
      <c r="B55" s="80">
        <v>42370</v>
      </c>
      <c r="C55" s="95">
        <v>54.21</v>
      </c>
      <c r="D55" s="116">
        <v>90.45</v>
      </c>
      <c r="E55" s="129">
        <v>238.19900000000001</v>
      </c>
    </row>
    <row r="56" spans="2:5">
      <c r="B56" s="80">
        <v>42401</v>
      </c>
      <c r="C56" s="95">
        <v>50.86</v>
      </c>
      <c r="D56" s="116">
        <v>88.8</v>
      </c>
      <c r="E56" s="129">
        <v>238.12100000000001</v>
      </c>
    </row>
    <row r="57" spans="2:5">
      <c r="B57" s="80">
        <v>42430</v>
      </c>
      <c r="C57" s="95">
        <v>46.93</v>
      </c>
      <c r="D57" s="116">
        <v>87.5</v>
      </c>
      <c r="E57" s="129">
        <v>237.76900000000001</v>
      </c>
    </row>
    <row r="58" spans="2:5">
      <c r="B58" s="80">
        <v>42461</v>
      </c>
      <c r="C58" s="95">
        <v>42.68</v>
      </c>
      <c r="D58" s="116">
        <v>86.31</v>
      </c>
      <c r="E58" s="129">
        <v>237.47900000000001</v>
      </c>
    </row>
    <row r="59" spans="2:5">
      <c r="B59" s="80">
        <v>42491</v>
      </c>
      <c r="C59" s="95">
        <v>40.31</v>
      </c>
      <c r="D59" s="116">
        <v>84.36</v>
      </c>
      <c r="E59" s="129">
        <v>237.279</v>
      </c>
    </row>
    <row r="60" spans="2:5">
      <c r="B60" s="80">
        <v>42522</v>
      </c>
      <c r="C60" s="95">
        <v>38.79</v>
      </c>
      <c r="D60" s="116">
        <v>82.26</v>
      </c>
      <c r="E60" s="129">
        <v>237.31</v>
      </c>
    </row>
    <row r="61" spans="2:5">
      <c r="B61" s="80">
        <v>42552</v>
      </c>
      <c r="C61" s="95">
        <v>37.619999999999997</v>
      </c>
      <c r="D61" s="116">
        <v>80.400000000000006</v>
      </c>
      <c r="E61" s="129">
        <v>237.547</v>
      </c>
    </row>
    <row r="62" spans="2:5">
      <c r="B62" s="80">
        <v>42583</v>
      </c>
      <c r="C62" s="95">
        <v>38.049999999999997</v>
      </c>
      <c r="D62" s="116">
        <v>79.040000000000006</v>
      </c>
      <c r="E62" s="129">
        <v>238.029</v>
      </c>
    </row>
    <row r="63" spans="2:5">
      <c r="B63" s="80">
        <v>42614</v>
      </c>
      <c r="C63" s="95">
        <v>39.76</v>
      </c>
      <c r="D63" s="116">
        <v>76.41</v>
      </c>
      <c r="E63" s="129">
        <v>238.77799999999999</v>
      </c>
    </row>
    <row r="64" spans="2:5">
      <c r="B64" s="80">
        <v>42644</v>
      </c>
      <c r="C64" s="95">
        <v>42.09</v>
      </c>
      <c r="D64" s="116">
        <v>74.22</v>
      </c>
      <c r="E64" s="129">
        <v>239.39699999999999</v>
      </c>
    </row>
    <row r="65" spans="2:5">
      <c r="B65" s="80">
        <v>42675</v>
      </c>
      <c r="C65" s="95">
        <v>44.32</v>
      </c>
      <c r="D65" s="116">
        <v>73.58</v>
      </c>
      <c r="E65" s="129">
        <v>240.02</v>
      </c>
    </row>
    <row r="66" spans="2:5">
      <c r="B66" s="80">
        <v>42705</v>
      </c>
      <c r="C66" s="95">
        <v>45.69</v>
      </c>
      <c r="D66" s="116">
        <v>74.61</v>
      </c>
      <c r="E66" s="129">
        <v>240.56899999999999</v>
      </c>
    </row>
    <row r="67" spans="2:5">
      <c r="B67" s="80">
        <v>42736</v>
      </c>
      <c r="C67" s="137">
        <f>+[3]Índices!K146</f>
        <v>47.06</v>
      </c>
      <c r="D67" s="141">
        <f>+[3]Índices!L146</f>
        <v>76.42</v>
      </c>
      <c r="E67" s="129">
        <f>+[3]Índices!N146</f>
        <v>240.98</v>
      </c>
    </row>
    <row r="68" spans="2:5">
      <c r="B68" s="80">
        <v>42767</v>
      </c>
      <c r="C68" s="137">
        <f>+[3]Índices!K147</f>
        <v>46.78</v>
      </c>
      <c r="D68" s="141">
        <f>+[3]Índices!L147</f>
        <v>78.69</v>
      </c>
      <c r="E68" s="129">
        <f>+[3]Índices!N147</f>
        <v>241.16800000000001</v>
      </c>
    </row>
  </sheetData>
  <mergeCells count="1">
    <mergeCell ref="B2:H2"/>
  </mergeCells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showGridLines="0" workbookViewId="0">
      <pane ySplit="6" topLeftCell="A52" activePane="bottomLeft" state="frozen"/>
      <selection pane="bottomLeft" activeCell="H82" sqref="H82"/>
    </sheetView>
  </sheetViews>
  <sheetFormatPr baseColWidth="10" defaultRowHeight="12.75"/>
  <cols>
    <col min="1" max="1" width="7.140625" style="12" customWidth="1"/>
    <col min="2" max="2" width="14.28515625" style="12" customWidth="1"/>
    <col min="3" max="3" width="12.28515625" style="12" customWidth="1"/>
    <col min="4" max="4" width="12.140625" style="12" customWidth="1"/>
    <col min="5" max="5" width="13" style="12" customWidth="1"/>
    <col min="6" max="16384" width="11.42578125" style="12"/>
  </cols>
  <sheetData>
    <row r="2" spans="2:12" s="9" customFormat="1" ht="40.5" customHeight="1">
      <c r="B2" s="153" t="s">
        <v>29</v>
      </c>
      <c r="C2" s="153"/>
      <c r="D2" s="153"/>
      <c r="E2" s="153"/>
      <c r="F2" s="153"/>
      <c r="G2" s="153"/>
      <c r="H2" s="153"/>
      <c r="I2" s="11"/>
      <c r="J2" s="11"/>
      <c r="K2" s="11"/>
    </row>
    <row r="3" spans="2:12" s="9" customFormat="1" ht="13.5" thickBot="1">
      <c r="D3" s="13"/>
      <c r="E3" s="14"/>
      <c r="F3" s="11"/>
      <c r="G3" s="11"/>
      <c r="H3" s="11"/>
      <c r="I3" s="11"/>
      <c r="J3" s="11"/>
      <c r="K3" s="11"/>
      <c r="L3" s="11"/>
    </row>
    <row r="4" spans="2:12" s="19" customFormat="1" ht="33.75">
      <c r="B4" s="10"/>
      <c r="C4" s="131" t="s">
        <v>35</v>
      </c>
      <c r="D4" s="124" t="s">
        <v>7</v>
      </c>
      <c r="E4" s="83" t="s">
        <v>40</v>
      </c>
      <c r="F4" s="10"/>
      <c r="G4" s="10"/>
      <c r="H4" s="10"/>
      <c r="I4" s="10"/>
      <c r="J4" s="10"/>
      <c r="K4" s="10"/>
    </row>
    <row r="5" spans="2:12" s="9" customFormat="1" ht="13.5" thickBot="1">
      <c r="B5" s="11"/>
      <c r="C5" s="92" t="s">
        <v>36</v>
      </c>
      <c r="D5" s="104"/>
      <c r="E5" s="21" t="s">
        <v>25</v>
      </c>
      <c r="F5" s="11"/>
      <c r="G5" s="11"/>
      <c r="H5" s="11"/>
      <c r="I5" s="11"/>
      <c r="J5" s="11"/>
      <c r="K5" s="11"/>
    </row>
    <row r="6" spans="2:12" s="9" customFormat="1" ht="15.75" customHeight="1" thickBot="1">
      <c r="B6" s="79" t="s">
        <v>30</v>
      </c>
      <c r="C6" s="132" t="s">
        <v>37</v>
      </c>
      <c r="D6" s="125" t="s">
        <v>18</v>
      </c>
      <c r="E6" s="54" t="s">
        <v>39</v>
      </c>
      <c r="F6" s="11"/>
      <c r="G6" s="11"/>
      <c r="H6" s="11"/>
      <c r="I6" s="11"/>
      <c r="J6" s="11"/>
      <c r="K6" s="11"/>
    </row>
    <row r="7" spans="2:12">
      <c r="B7" s="80">
        <v>40909</v>
      </c>
      <c r="C7" s="95">
        <v>113.17</v>
      </c>
      <c r="D7" s="116">
        <v>226.244</v>
      </c>
      <c r="E7" s="78">
        <v>153.35499999999999</v>
      </c>
    </row>
    <row r="8" spans="2:12">
      <c r="B8" s="80">
        <v>40940</v>
      </c>
      <c r="C8" s="95">
        <v>112.43</v>
      </c>
      <c r="D8" s="116">
        <v>226.28800000000001</v>
      </c>
      <c r="E8" s="78">
        <v>152.41833333333335</v>
      </c>
    </row>
    <row r="9" spans="2:12">
      <c r="B9" s="80">
        <v>40969</v>
      </c>
      <c r="C9" s="95">
        <v>111.4</v>
      </c>
      <c r="D9" s="116">
        <v>226.28</v>
      </c>
      <c r="E9" s="78">
        <v>149.98833333333334</v>
      </c>
    </row>
    <row r="10" spans="2:12">
      <c r="B10" s="80">
        <v>41000</v>
      </c>
      <c r="C10" s="95">
        <v>110.32</v>
      </c>
      <c r="D10" s="116">
        <v>226.404</v>
      </c>
      <c r="E10" s="78">
        <v>147.50833333333335</v>
      </c>
    </row>
    <row r="11" spans="2:12">
      <c r="B11" s="80">
        <v>41030</v>
      </c>
      <c r="C11" s="95">
        <v>111.84</v>
      </c>
      <c r="D11" s="116">
        <v>226.59</v>
      </c>
      <c r="E11" s="78">
        <v>144.64666666666668</v>
      </c>
    </row>
    <row r="12" spans="2:12">
      <c r="B12" s="80">
        <v>41061</v>
      </c>
      <c r="C12" s="95">
        <v>113.87</v>
      </c>
      <c r="D12" s="116">
        <v>227.00700000000001</v>
      </c>
      <c r="E12" s="78">
        <v>141.99833333333333</v>
      </c>
    </row>
    <row r="13" spans="2:12">
      <c r="B13" s="80">
        <v>41091</v>
      </c>
      <c r="C13" s="95">
        <v>115.61</v>
      </c>
      <c r="D13" s="116">
        <v>227.61799999999999</v>
      </c>
      <c r="E13" s="78">
        <v>138.33000000000001</v>
      </c>
    </row>
    <row r="14" spans="2:12">
      <c r="B14" s="80">
        <v>41122</v>
      </c>
      <c r="C14" s="95">
        <v>115.56</v>
      </c>
      <c r="D14" s="116">
        <v>228.215</v>
      </c>
      <c r="E14" s="78">
        <v>134.52166666666668</v>
      </c>
    </row>
    <row r="15" spans="2:12">
      <c r="B15" s="80">
        <v>41153</v>
      </c>
      <c r="C15" s="95">
        <v>113.26</v>
      </c>
      <c r="D15" s="116">
        <v>228.85</v>
      </c>
      <c r="E15" s="78">
        <v>131.79666666666665</v>
      </c>
    </row>
    <row r="16" spans="2:12">
      <c r="B16" s="80">
        <v>41183</v>
      </c>
      <c r="C16" s="95">
        <v>111.96</v>
      </c>
      <c r="D16" s="116">
        <v>229.256</v>
      </c>
      <c r="E16" s="78">
        <v>128.09</v>
      </c>
    </row>
    <row r="17" spans="2:5">
      <c r="B17" s="80">
        <v>41214</v>
      </c>
      <c r="C17" s="95">
        <v>110.95</v>
      </c>
      <c r="D17" s="116">
        <v>229.709</v>
      </c>
      <c r="E17" s="78">
        <v>124.28</v>
      </c>
    </row>
    <row r="18" spans="2:5">
      <c r="B18" s="80">
        <v>41244</v>
      </c>
      <c r="C18" s="95">
        <v>108.88</v>
      </c>
      <c r="D18" s="116">
        <v>230.04499999999999</v>
      </c>
      <c r="E18" s="78">
        <v>120.74</v>
      </c>
    </row>
    <row r="19" spans="2:5">
      <c r="B19" s="80">
        <v>41275</v>
      </c>
      <c r="C19" s="95">
        <v>107.51</v>
      </c>
      <c r="D19" s="116">
        <v>230.25</v>
      </c>
      <c r="E19" s="78">
        <v>118.68</v>
      </c>
    </row>
    <row r="20" spans="2:5">
      <c r="B20" s="80">
        <v>41306</v>
      </c>
      <c r="C20" s="95">
        <v>107.31</v>
      </c>
      <c r="D20" s="116">
        <v>230.31800000000001</v>
      </c>
      <c r="E20" s="78">
        <v>116.5</v>
      </c>
    </row>
    <row r="21" spans="2:5">
      <c r="B21" s="80">
        <v>41334</v>
      </c>
      <c r="C21" s="95">
        <v>109.84</v>
      </c>
      <c r="D21" s="116">
        <v>230.33799999999999</v>
      </c>
      <c r="E21" s="78">
        <v>113.52</v>
      </c>
    </row>
    <row r="22" spans="2:5">
      <c r="B22" s="80">
        <v>41365</v>
      </c>
      <c r="C22" s="95">
        <v>111.55</v>
      </c>
      <c r="D22" s="116">
        <v>230.53399999999999</v>
      </c>
      <c r="E22" s="78">
        <v>112.36</v>
      </c>
    </row>
    <row r="23" spans="2:5">
      <c r="B23" s="80">
        <v>41395</v>
      </c>
      <c r="C23" s="95">
        <v>112.03</v>
      </c>
      <c r="D23" s="116">
        <v>230.83199999999999</v>
      </c>
      <c r="E23" s="78">
        <v>112.68</v>
      </c>
    </row>
    <row r="24" spans="2:5">
      <c r="B24" s="80">
        <v>41426</v>
      </c>
      <c r="C24" s="95">
        <v>111.27</v>
      </c>
      <c r="D24" s="116">
        <v>231.06</v>
      </c>
      <c r="E24" s="78">
        <v>112.8</v>
      </c>
    </row>
    <row r="25" spans="2:5">
      <c r="B25" s="80">
        <v>41456</v>
      </c>
      <c r="C25" s="95">
        <v>109.7</v>
      </c>
      <c r="D25" s="116">
        <v>231.262</v>
      </c>
      <c r="E25" s="78">
        <v>112.52</v>
      </c>
    </row>
    <row r="26" spans="2:5">
      <c r="B26" s="80">
        <v>41487</v>
      </c>
      <c r="C26" s="95">
        <v>108.59</v>
      </c>
      <c r="D26" s="116">
        <v>231.71600000000001</v>
      </c>
      <c r="E26" s="78">
        <v>112.48</v>
      </c>
    </row>
    <row r="27" spans="2:5">
      <c r="B27" s="80">
        <v>41518</v>
      </c>
      <c r="C27" s="95">
        <v>107.54</v>
      </c>
      <c r="D27" s="116">
        <v>232.36699999999999</v>
      </c>
      <c r="E27" s="78">
        <v>112.48</v>
      </c>
    </row>
    <row r="28" spans="2:5">
      <c r="B28" s="80">
        <v>41548</v>
      </c>
      <c r="C28" s="95">
        <v>106.71</v>
      </c>
      <c r="D28" s="116">
        <v>232.91900000000001</v>
      </c>
      <c r="E28" s="78">
        <v>112.19</v>
      </c>
    </row>
    <row r="29" spans="2:5">
      <c r="B29" s="80">
        <v>41579</v>
      </c>
      <c r="C29" s="95">
        <v>105.89</v>
      </c>
      <c r="D29" s="116">
        <v>233.20400000000001</v>
      </c>
      <c r="E29" s="78">
        <v>110.46</v>
      </c>
    </row>
    <row r="30" spans="2:5">
      <c r="B30" s="80">
        <v>41609</v>
      </c>
      <c r="C30" s="95">
        <v>106.47</v>
      </c>
      <c r="D30" s="116">
        <v>233.434</v>
      </c>
      <c r="E30" s="78">
        <v>108.4</v>
      </c>
    </row>
    <row r="31" spans="2:5">
      <c r="B31" s="80">
        <v>41640</v>
      </c>
      <c r="C31" s="95">
        <v>107.63</v>
      </c>
      <c r="D31" s="116">
        <v>233.60300000000001</v>
      </c>
      <c r="E31" s="78">
        <v>106.28</v>
      </c>
    </row>
    <row r="32" spans="2:5">
      <c r="B32" s="80">
        <v>41671</v>
      </c>
      <c r="C32" s="95">
        <v>108.54</v>
      </c>
      <c r="D32" s="116">
        <v>233.624</v>
      </c>
      <c r="E32" s="78">
        <v>104.53</v>
      </c>
    </row>
    <row r="33" spans="2:5">
      <c r="B33" s="80">
        <v>41699</v>
      </c>
      <c r="C33" s="95">
        <v>109.86</v>
      </c>
      <c r="D33" s="116">
        <v>233.548</v>
      </c>
      <c r="E33" s="78">
        <v>104.31</v>
      </c>
    </row>
    <row r="34" spans="2:5">
      <c r="B34" s="80">
        <v>41730</v>
      </c>
      <c r="C34" s="95">
        <v>109.92</v>
      </c>
      <c r="D34" s="116">
        <v>233.601</v>
      </c>
      <c r="E34" s="78">
        <v>105.04</v>
      </c>
    </row>
    <row r="35" spans="2:5">
      <c r="B35" s="80">
        <v>41760</v>
      </c>
      <c r="C35" s="95">
        <v>109.5</v>
      </c>
      <c r="D35" s="116">
        <v>233.75200000000001</v>
      </c>
      <c r="E35" s="78">
        <v>106.69</v>
      </c>
    </row>
    <row r="36" spans="2:5">
      <c r="B36" s="80">
        <v>41791</v>
      </c>
      <c r="C36" s="95">
        <v>108.77</v>
      </c>
      <c r="D36" s="116">
        <v>234.10900000000001</v>
      </c>
      <c r="E36" s="78">
        <v>108.63</v>
      </c>
    </row>
    <row r="37" spans="2:5">
      <c r="B37" s="80">
        <v>41821</v>
      </c>
      <c r="C37" s="95">
        <v>108.54</v>
      </c>
      <c r="D37" s="116">
        <v>234.697</v>
      </c>
      <c r="E37" s="78">
        <v>110.21</v>
      </c>
    </row>
    <row r="38" spans="2:5">
      <c r="B38" s="80">
        <v>41852</v>
      </c>
      <c r="C38" s="95">
        <v>108.81</v>
      </c>
      <c r="D38" s="116">
        <v>235.50200000000001</v>
      </c>
      <c r="E38" s="78">
        <v>111.61</v>
      </c>
    </row>
    <row r="39" spans="2:5">
      <c r="B39" s="80">
        <v>41883</v>
      </c>
      <c r="C39" s="95">
        <v>108.95</v>
      </c>
      <c r="D39" s="116">
        <v>236.38399999999999</v>
      </c>
      <c r="E39" s="78">
        <v>112.64</v>
      </c>
    </row>
    <row r="40" spans="2:5">
      <c r="B40" s="80">
        <v>41913</v>
      </c>
      <c r="C40" s="95">
        <v>108.68</v>
      </c>
      <c r="D40" s="116">
        <v>237.107</v>
      </c>
      <c r="E40" s="78">
        <v>112.76</v>
      </c>
    </row>
    <row r="41" spans="2:5">
      <c r="B41" s="80">
        <v>41944</v>
      </c>
      <c r="C41" s="95">
        <v>107.45</v>
      </c>
      <c r="D41" s="116">
        <v>237.61799999999999</v>
      </c>
      <c r="E41" s="78">
        <v>111.96</v>
      </c>
    </row>
    <row r="42" spans="2:5">
      <c r="B42" s="80">
        <v>41974</v>
      </c>
      <c r="C42" s="95">
        <v>105.74</v>
      </c>
      <c r="D42" s="116">
        <v>237.90799999999999</v>
      </c>
      <c r="E42" s="78">
        <v>111.05</v>
      </c>
    </row>
    <row r="43" spans="2:5">
      <c r="B43" s="80">
        <v>42005</v>
      </c>
      <c r="C43" s="95">
        <v>102.36</v>
      </c>
      <c r="D43" s="116">
        <v>237.96799999999999</v>
      </c>
      <c r="E43" s="78">
        <v>110.7</v>
      </c>
    </row>
    <row r="44" spans="2:5">
      <c r="B44" s="80">
        <v>42036</v>
      </c>
      <c r="C44" s="95">
        <v>97.24</v>
      </c>
      <c r="D44" s="116">
        <v>237.67699999999999</v>
      </c>
      <c r="E44" s="78">
        <v>110.21</v>
      </c>
    </row>
    <row r="45" spans="2:5">
      <c r="B45" s="80">
        <v>42064</v>
      </c>
      <c r="C45" s="95">
        <v>89</v>
      </c>
      <c r="D45" s="116">
        <v>237.08799999999999</v>
      </c>
      <c r="E45" s="78">
        <v>108.76</v>
      </c>
    </row>
    <row r="46" spans="2:5">
      <c r="B46" s="80">
        <v>42095</v>
      </c>
      <c r="C46" s="95">
        <v>79.260000000000005</v>
      </c>
      <c r="D46" s="116">
        <v>236.33099999999999</v>
      </c>
      <c r="E46" s="78">
        <v>106.98</v>
      </c>
    </row>
    <row r="47" spans="2:5">
      <c r="B47" s="80">
        <v>42125</v>
      </c>
      <c r="C47" s="95">
        <v>72.02</v>
      </c>
      <c r="D47" s="116">
        <v>235.809</v>
      </c>
      <c r="E47" s="78">
        <v>106.08</v>
      </c>
    </row>
    <row r="48" spans="2:5">
      <c r="B48" s="80">
        <v>42156</v>
      </c>
      <c r="C48" s="95">
        <v>65.150000000000006</v>
      </c>
      <c r="D48" s="116">
        <v>235.49100000000001</v>
      </c>
      <c r="E48" s="78">
        <v>103.95</v>
      </c>
    </row>
    <row r="49" spans="2:5">
      <c r="B49" s="80">
        <v>42186</v>
      </c>
      <c r="C49" s="95">
        <v>60.46</v>
      </c>
      <c r="D49" s="116">
        <v>235.352</v>
      </c>
      <c r="E49" s="78">
        <v>101.4</v>
      </c>
    </row>
    <row r="50" spans="2:5">
      <c r="B50" s="80">
        <v>42217</v>
      </c>
      <c r="C50" s="95">
        <v>58.03</v>
      </c>
      <c r="D50" s="116">
        <v>235.62700000000001</v>
      </c>
      <c r="E50" s="78">
        <v>99.17</v>
      </c>
    </row>
    <row r="51" spans="2:5">
      <c r="B51" s="80">
        <v>42248</v>
      </c>
      <c r="C51" s="95">
        <v>57.93</v>
      </c>
      <c r="D51" s="116">
        <v>236.26499999999999</v>
      </c>
      <c r="E51" s="78">
        <v>97.03</v>
      </c>
    </row>
    <row r="52" spans="2:5">
      <c r="B52" s="80">
        <v>42278</v>
      </c>
      <c r="C52" s="95">
        <v>59.31</v>
      </c>
      <c r="D52" s="116">
        <v>237.09</v>
      </c>
      <c r="E52" s="78">
        <v>95.16</v>
      </c>
    </row>
    <row r="53" spans="2:5">
      <c r="B53" s="80">
        <v>42309</v>
      </c>
      <c r="C53" s="95">
        <v>57.41</v>
      </c>
      <c r="D53" s="116">
        <v>237.68899999999999</v>
      </c>
      <c r="E53" s="78">
        <v>92.96</v>
      </c>
    </row>
    <row r="54" spans="2:5">
      <c r="B54" s="80">
        <v>42339</v>
      </c>
      <c r="C54" s="95">
        <v>56</v>
      </c>
      <c r="D54" s="116">
        <v>237.99299999999999</v>
      </c>
      <c r="E54" s="78">
        <v>91.93</v>
      </c>
    </row>
    <row r="55" spans="2:5">
      <c r="B55" s="80">
        <v>42370</v>
      </c>
      <c r="C55" s="95">
        <v>54.21</v>
      </c>
      <c r="D55" s="116">
        <v>238.19900000000001</v>
      </c>
      <c r="E55" s="78">
        <v>90.45</v>
      </c>
    </row>
    <row r="56" spans="2:5">
      <c r="B56" s="80">
        <v>42401</v>
      </c>
      <c r="C56" s="95">
        <v>50.86</v>
      </c>
      <c r="D56" s="116">
        <v>238.12100000000001</v>
      </c>
      <c r="E56" s="78">
        <v>88.8</v>
      </c>
    </row>
    <row r="57" spans="2:5">
      <c r="B57" s="80">
        <v>42430</v>
      </c>
      <c r="C57" s="95">
        <v>46.93</v>
      </c>
      <c r="D57" s="116">
        <v>237.76900000000001</v>
      </c>
      <c r="E57" s="78">
        <v>87.5</v>
      </c>
    </row>
    <row r="58" spans="2:5">
      <c r="B58" s="80">
        <v>42461</v>
      </c>
      <c r="C58" s="95">
        <v>42.68</v>
      </c>
      <c r="D58" s="116">
        <v>237.47900000000001</v>
      </c>
      <c r="E58" s="78">
        <v>86.31</v>
      </c>
    </row>
    <row r="59" spans="2:5">
      <c r="B59" s="80">
        <v>42491</v>
      </c>
      <c r="C59" s="95">
        <v>40.31</v>
      </c>
      <c r="D59" s="116">
        <v>237.279</v>
      </c>
      <c r="E59" s="78">
        <v>84.36</v>
      </c>
    </row>
    <row r="60" spans="2:5">
      <c r="B60" s="80">
        <v>42522</v>
      </c>
      <c r="C60" s="95">
        <v>38.79</v>
      </c>
      <c r="D60" s="116">
        <v>237.31</v>
      </c>
      <c r="E60" s="78">
        <v>82.26</v>
      </c>
    </row>
    <row r="61" spans="2:5">
      <c r="B61" s="80">
        <v>42552</v>
      </c>
      <c r="C61" s="95">
        <v>37.619999999999997</v>
      </c>
      <c r="D61" s="116">
        <v>237.547</v>
      </c>
      <c r="E61" s="78">
        <v>80.400000000000006</v>
      </c>
    </row>
    <row r="62" spans="2:5">
      <c r="B62" s="80">
        <v>42583</v>
      </c>
      <c r="C62" s="95">
        <v>38.049999999999997</v>
      </c>
      <c r="D62" s="116">
        <v>238.029</v>
      </c>
      <c r="E62" s="78">
        <v>79.040000000000006</v>
      </c>
    </row>
    <row r="63" spans="2:5">
      <c r="B63" s="80">
        <v>42614</v>
      </c>
      <c r="C63" s="95">
        <v>39.76</v>
      </c>
      <c r="D63" s="116">
        <v>238.77799999999999</v>
      </c>
      <c r="E63" s="78">
        <v>76.41</v>
      </c>
    </row>
    <row r="64" spans="2:5">
      <c r="B64" s="80">
        <v>42644</v>
      </c>
      <c r="C64" s="95">
        <v>42.09</v>
      </c>
      <c r="D64" s="116">
        <v>239.39699999999999</v>
      </c>
      <c r="E64" s="78">
        <v>74.22</v>
      </c>
    </row>
    <row r="65" spans="2:5">
      <c r="B65" s="80">
        <v>42675</v>
      </c>
      <c r="C65" s="95">
        <v>44.32</v>
      </c>
      <c r="D65" s="116">
        <v>240.02</v>
      </c>
      <c r="E65" s="78">
        <v>73.58</v>
      </c>
    </row>
    <row r="66" spans="2:5">
      <c r="B66" s="80">
        <v>42705</v>
      </c>
      <c r="C66" s="95">
        <v>45.69</v>
      </c>
      <c r="D66" s="116">
        <v>240.56899999999999</v>
      </c>
      <c r="E66" s="78">
        <v>74.61</v>
      </c>
    </row>
    <row r="67" spans="2:5">
      <c r="B67" s="80">
        <v>42736</v>
      </c>
      <c r="C67" s="137">
        <f>+[3]Índices!K146</f>
        <v>47.06</v>
      </c>
      <c r="D67" s="141">
        <f>+[3]Índices!N146</f>
        <v>240.98</v>
      </c>
      <c r="E67" s="145">
        <f>+[3]Índices!L146</f>
        <v>76.42</v>
      </c>
    </row>
    <row r="68" spans="2:5">
      <c r="B68" s="80">
        <v>42767</v>
      </c>
      <c r="C68" s="137">
        <f>+[3]Índices!K147</f>
        <v>46.78</v>
      </c>
      <c r="D68" s="141">
        <f>+[3]Índices!N147</f>
        <v>241.16800000000001</v>
      </c>
      <c r="E68" s="145">
        <f>+[3]Índices!L147</f>
        <v>78.69</v>
      </c>
    </row>
  </sheetData>
  <mergeCells count="1">
    <mergeCell ref="B2:H2"/>
  </mergeCells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showGridLines="0" workbookViewId="0">
      <pane ySplit="6" topLeftCell="A37" activePane="bottomLeft" state="frozen"/>
      <selection pane="bottomLeft" activeCell="N74" sqref="N74"/>
    </sheetView>
  </sheetViews>
  <sheetFormatPr baseColWidth="10" defaultRowHeight="12.75"/>
  <cols>
    <col min="1" max="1" width="7.140625" style="12" customWidth="1"/>
    <col min="2" max="2" width="12.7109375" style="12" bestFit="1" customWidth="1"/>
    <col min="3" max="3" width="11.7109375" style="12" bestFit="1" customWidth="1"/>
    <col min="4" max="4" width="11.28515625" style="12" bestFit="1" customWidth="1"/>
    <col min="5" max="5" width="12.85546875" style="12" bestFit="1" customWidth="1"/>
    <col min="6" max="6" width="15.7109375" style="12" customWidth="1"/>
    <col min="7" max="16384" width="11.42578125" style="12"/>
  </cols>
  <sheetData>
    <row r="2" spans="2:12" s="9" customFormat="1" ht="40.5" customHeight="1">
      <c r="B2" s="63" t="s">
        <v>29</v>
      </c>
      <c r="C2" s="64"/>
      <c r="D2" s="2"/>
      <c r="E2" s="81"/>
      <c r="F2" s="81"/>
      <c r="G2" s="81"/>
      <c r="H2" s="11"/>
      <c r="I2" s="11"/>
      <c r="J2" s="11"/>
      <c r="K2" s="11"/>
    </row>
    <row r="3" spans="2:12" s="9" customFormat="1" ht="13.5" thickBot="1">
      <c r="D3" s="13"/>
      <c r="E3" s="14"/>
      <c r="F3" s="11"/>
      <c r="G3" s="11"/>
      <c r="H3" s="11"/>
      <c r="I3" s="11"/>
      <c r="J3" s="11"/>
      <c r="K3" s="11"/>
      <c r="L3" s="11"/>
    </row>
    <row r="4" spans="2:12" s="19" customFormat="1" ht="33.75">
      <c r="B4" s="10"/>
      <c r="C4" s="124" t="s">
        <v>35</v>
      </c>
      <c r="D4" s="122" t="s">
        <v>7</v>
      </c>
      <c r="E4" s="83" t="s">
        <v>40</v>
      </c>
      <c r="F4" s="86" t="s">
        <v>5</v>
      </c>
      <c r="G4" s="10"/>
      <c r="H4" s="10"/>
      <c r="I4" s="10"/>
      <c r="J4" s="10"/>
      <c r="K4" s="10"/>
    </row>
    <row r="5" spans="2:12" s="9" customFormat="1" ht="13.5" thickBot="1">
      <c r="B5" s="11"/>
      <c r="C5" s="96" t="s">
        <v>36</v>
      </c>
      <c r="D5" s="22"/>
      <c r="E5" s="21" t="s">
        <v>25</v>
      </c>
      <c r="F5" s="87" t="s">
        <v>26</v>
      </c>
      <c r="G5" s="11"/>
      <c r="H5" s="11"/>
      <c r="I5" s="11"/>
      <c r="J5" s="11"/>
      <c r="K5" s="11"/>
    </row>
    <row r="6" spans="2:12" s="9" customFormat="1" ht="15.75" customHeight="1" thickBot="1">
      <c r="B6" s="79" t="s">
        <v>30</v>
      </c>
      <c r="C6" s="125" t="s">
        <v>37</v>
      </c>
      <c r="D6" s="123" t="s">
        <v>18</v>
      </c>
      <c r="E6" s="54" t="s">
        <v>39</v>
      </c>
      <c r="F6" s="88" t="s">
        <v>16</v>
      </c>
      <c r="G6" s="11"/>
      <c r="H6" s="11"/>
      <c r="I6" s="11"/>
      <c r="J6" s="11"/>
      <c r="K6" s="11"/>
    </row>
    <row r="7" spans="2:12">
      <c r="B7" s="80">
        <v>40909</v>
      </c>
      <c r="C7" s="89" t="s">
        <v>38</v>
      </c>
      <c r="D7" s="133" t="s">
        <v>38</v>
      </c>
      <c r="E7" s="6" t="s">
        <v>38</v>
      </c>
      <c r="F7" s="89" t="s">
        <v>38</v>
      </c>
    </row>
    <row r="8" spans="2:12">
      <c r="B8" s="80">
        <v>40940</v>
      </c>
      <c r="C8" s="89" t="s">
        <v>38</v>
      </c>
      <c r="D8" s="133" t="s">
        <v>38</v>
      </c>
      <c r="E8" s="6" t="s">
        <v>38</v>
      </c>
      <c r="F8" s="89" t="s">
        <v>38</v>
      </c>
    </row>
    <row r="9" spans="2:12">
      <c r="B9" s="80">
        <v>40969</v>
      </c>
      <c r="C9" s="89" t="s">
        <v>38</v>
      </c>
      <c r="D9" s="133" t="s">
        <v>38</v>
      </c>
      <c r="E9" s="6" t="s">
        <v>38</v>
      </c>
      <c r="F9" s="89" t="s">
        <v>38</v>
      </c>
    </row>
    <row r="10" spans="2:12">
      <c r="B10" s="80">
        <v>41000</v>
      </c>
      <c r="C10" s="89" t="s">
        <v>38</v>
      </c>
      <c r="D10" s="133" t="s">
        <v>38</v>
      </c>
      <c r="E10" s="6" t="s">
        <v>38</v>
      </c>
      <c r="F10" s="89" t="s">
        <v>38</v>
      </c>
    </row>
    <row r="11" spans="2:12">
      <c r="B11" s="80">
        <v>41030</v>
      </c>
      <c r="C11" s="89" t="s">
        <v>38</v>
      </c>
      <c r="D11" s="133" t="s">
        <v>38</v>
      </c>
      <c r="E11" s="6" t="s">
        <v>38</v>
      </c>
      <c r="F11" s="89" t="s">
        <v>38</v>
      </c>
    </row>
    <row r="12" spans="2:12">
      <c r="B12" s="80">
        <v>41061</v>
      </c>
      <c r="C12" s="89" t="s">
        <v>38</v>
      </c>
      <c r="D12" s="133" t="s">
        <v>38</v>
      </c>
      <c r="E12" s="6" t="s">
        <v>38</v>
      </c>
      <c r="F12" s="89" t="s">
        <v>38</v>
      </c>
    </row>
    <row r="13" spans="2:12">
      <c r="B13" s="80">
        <v>41091</v>
      </c>
      <c r="C13" s="89" t="s">
        <v>38</v>
      </c>
      <c r="D13" s="133" t="s">
        <v>38</v>
      </c>
      <c r="E13" s="6" t="s">
        <v>38</v>
      </c>
      <c r="F13" s="89" t="s">
        <v>38</v>
      </c>
    </row>
    <row r="14" spans="2:12">
      <c r="B14" s="80">
        <v>41122</v>
      </c>
      <c r="C14" s="89" t="s">
        <v>38</v>
      </c>
      <c r="D14" s="133" t="s">
        <v>38</v>
      </c>
      <c r="E14" s="6" t="s">
        <v>38</v>
      </c>
      <c r="F14" s="89" t="s">
        <v>38</v>
      </c>
    </row>
    <row r="15" spans="2:12">
      <c r="B15" s="80">
        <v>41153</v>
      </c>
      <c r="C15" s="89" t="s">
        <v>38</v>
      </c>
      <c r="D15" s="133" t="s">
        <v>38</v>
      </c>
      <c r="E15" s="6" t="s">
        <v>38</v>
      </c>
      <c r="F15" s="89" t="s">
        <v>38</v>
      </c>
    </row>
    <row r="16" spans="2:12">
      <c r="B16" s="80">
        <v>41183</v>
      </c>
      <c r="C16" s="89" t="s">
        <v>38</v>
      </c>
      <c r="D16" s="133" t="s">
        <v>38</v>
      </c>
      <c r="E16" s="6" t="s">
        <v>38</v>
      </c>
      <c r="F16" s="89" t="s">
        <v>38</v>
      </c>
    </row>
    <row r="17" spans="2:6">
      <c r="B17" s="80">
        <v>41214</v>
      </c>
      <c r="C17" s="89" t="s">
        <v>38</v>
      </c>
      <c r="D17" s="133" t="s">
        <v>38</v>
      </c>
      <c r="E17" s="6" t="s">
        <v>38</v>
      </c>
      <c r="F17" s="89" t="s">
        <v>38</v>
      </c>
    </row>
    <row r="18" spans="2:6">
      <c r="B18" s="80">
        <v>41244</v>
      </c>
      <c r="C18" s="89" t="s">
        <v>38</v>
      </c>
      <c r="D18" s="133" t="s">
        <v>38</v>
      </c>
      <c r="E18" s="6" t="s">
        <v>38</v>
      </c>
      <c r="F18" s="89" t="s">
        <v>38</v>
      </c>
    </row>
    <row r="19" spans="2:6">
      <c r="B19" s="80">
        <v>41275</v>
      </c>
      <c r="C19" s="89" t="s">
        <v>38</v>
      </c>
      <c r="D19" s="133" t="s">
        <v>38</v>
      </c>
      <c r="E19" s="6" t="s">
        <v>38</v>
      </c>
      <c r="F19" s="89" t="s">
        <v>38</v>
      </c>
    </row>
    <row r="20" spans="2:6">
      <c r="B20" s="80">
        <v>41306</v>
      </c>
      <c r="C20" s="89" t="s">
        <v>38</v>
      </c>
      <c r="D20" s="133" t="s">
        <v>38</v>
      </c>
      <c r="E20" s="6" t="s">
        <v>38</v>
      </c>
      <c r="F20" s="89" t="s">
        <v>38</v>
      </c>
    </row>
    <row r="21" spans="2:6">
      <c r="B21" s="80">
        <v>41334</v>
      </c>
      <c r="C21" s="89" t="s">
        <v>38</v>
      </c>
      <c r="D21" s="133" t="s">
        <v>38</v>
      </c>
      <c r="E21" s="6" t="s">
        <v>38</v>
      </c>
      <c r="F21" s="89" t="s">
        <v>38</v>
      </c>
    </row>
    <row r="22" spans="2:6">
      <c r="B22" s="80">
        <v>41365</v>
      </c>
      <c r="C22" s="89" t="s">
        <v>38</v>
      </c>
      <c r="D22" s="133" t="s">
        <v>38</v>
      </c>
      <c r="E22" s="6" t="s">
        <v>38</v>
      </c>
      <c r="F22" s="89" t="s">
        <v>38</v>
      </c>
    </row>
    <row r="23" spans="2:6">
      <c r="B23" s="80">
        <v>41395</v>
      </c>
      <c r="C23" s="89" t="s">
        <v>38</v>
      </c>
      <c r="D23" s="133" t="s">
        <v>38</v>
      </c>
      <c r="E23" s="6" t="s">
        <v>38</v>
      </c>
      <c r="F23" s="89" t="s">
        <v>38</v>
      </c>
    </row>
    <row r="24" spans="2:6">
      <c r="B24" s="80">
        <v>41426</v>
      </c>
      <c r="C24" s="89" t="s">
        <v>38</v>
      </c>
      <c r="D24" s="133" t="s">
        <v>38</v>
      </c>
      <c r="E24" s="6" t="s">
        <v>38</v>
      </c>
      <c r="F24" s="89" t="s">
        <v>38</v>
      </c>
    </row>
    <row r="25" spans="2:6">
      <c r="B25" s="80">
        <v>41456</v>
      </c>
      <c r="C25" s="89" t="s">
        <v>38</v>
      </c>
      <c r="D25" s="133" t="s">
        <v>38</v>
      </c>
      <c r="E25" s="6" t="s">
        <v>38</v>
      </c>
      <c r="F25" s="89" t="s">
        <v>38</v>
      </c>
    </row>
    <row r="26" spans="2:6">
      <c r="B26" s="80">
        <v>41487</v>
      </c>
      <c r="C26" s="89" t="s">
        <v>38</v>
      </c>
      <c r="D26" s="133" t="s">
        <v>38</v>
      </c>
      <c r="E26" s="6" t="s">
        <v>38</v>
      </c>
      <c r="F26" s="89" t="s">
        <v>38</v>
      </c>
    </row>
    <row r="27" spans="2:6">
      <c r="B27" s="80">
        <v>41518</v>
      </c>
      <c r="C27" s="89" t="s">
        <v>38</v>
      </c>
      <c r="D27" s="133" t="s">
        <v>38</v>
      </c>
      <c r="E27" s="6" t="s">
        <v>38</v>
      </c>
      <c r="F27" s="89" t="s">
        <v>38</v>
      </c>
    </row>
    <row r="28" spans="2:6">
      <c r="B28" s="80">
        <v>41548</v>
      </c>
      <c r="C28" s="89" t="s">
        <v>38</v>
      </c>
      <c r="D28" s="133" t="s">
        <v>38</v>
      </c>
      <c r="E28" s="6" t="s">
        <v>38</v>
      </c>
      <c r="F28" s="89" t="s">
        <v>38</v>
      </c>
    </row>
    <row r="29" spans="2:6">
      <c r="B29" s="80">
        <v>41579</v>
      </c>
      <c r="C29" s="89" t="s">
        <v>38</v>
      </c>
      <c r="D29" s="133" t="s">
        <v>38</v>
      </c>
      <c r="E29" s="6" t="s">
        <v>38</v>
      </c>
      <c r="F29" s="89" t="s">
        <v>38</v>
      </c>
    </row>
    <row r="30" spans="2:6">
      <c r="B30" s="80">
        <v>41609</v>
      </c>
      <c r="C30" s="99">
        <v>106.47</v>
      </c>
      <c r="D30" s="112">
        <v>233.434</v>
      </c>
      <c r="E30" s="78">
        <v>108.4</v>
      </c>
      <c r="F30" s="90">
        <v>3.78</v>
      </c>
    </row>
    <row r="31" spans="2:6">
      <c r="B31" s="80">
        <v>41640</v>
      </c>
      <c r="C31" s="99">
        <v>107.63</v>
      </c>
      <c r="D31" s="112">
        <v>233.60300000000001</v>
      </c>
      <c r="E31" s="78">
        <v>106.28</v>
      </c>
      <c r="F31" s="90">
        <v>3.7</v>
      </c>
    </row>
    <row r="32" spans="2:6">
      <c r="B32" s="80">
        <v>41671</v>
      </c>
      <c r="C32" s="99">
        <v>108.54</v>
      </c>
      <c r="D32" s="112">
        <v>233.624</v>
      </c>
      <c r="E32" s="78">
        <v>104.53</v>
      </c>
      <c r="F32" s="90">
        <v>3.63</v>
      </c>
    </row>
    <row r="33" spans="2:6">
      <c r="B33" s="80">
        <v>41699</v>
      </c>
      <c r="C33" s="99">
        <v>109.86</v>
      </c>
      <c r="D33" s="112">
        <v>233.548</v>
      </c>
      <c r="E33" s="78">
        <v>104.31</v>
      </c>
      <c r="F33" s="90">
        <v>3.7</v>
      </c>
    </row>
    <row r="34" spans="2:6">
      <c r="B34" s="80">
        <v>41730</v>
      </c>
      <c r="C34" s="99">
        <v>109.92</v>
      </c>
      <c r="D34" s="112">
        <v>233.601</v>
      </c>
      <c r="E34" s="78">
        <v>105.04</v>
      </c>
      <c r="F34" s="90">
        <v>3.88</v>
      </c>
    </row>
    <row r="35" spans="2:6">
      <c r="B35" s="80">
        <v>41760</v>
      </c>
      <c r="C35" s="99">
        <v>109.5</v>
      </c>
      <c r="D35" s="112">
        <v>233.75200000000001</v>
      </c>
      <c r="E35" s="78">
        <v>106.69</v>
      </c>
      <c r="F35" s="90">
        <v>4.3</v>
      </c>
    </row>
    <row r="36" spans="2:6">
      <c r="B36" s="80">
        <v>41791</v>
      </c>
      <c r="C36" s="99">
        <v>108.77</v>
      </c>
      <c r="D36" s="112">
        <v>234.10900000000001</v>
      </c>
      <c r="E36" s="78">
        <v>108.63</v>
      </c>
      <c r="F36" s="90">
        <v>4.51</v>
      </c>
    </row>
    <row r="37" spans="2:6">
      <c r="B37" s="80">
        <v>41821</v>
      </c>
      <c r="C37" s="99">
        <v>108.54</v>
      </c>
      <c r="D37" s="112">
        <v>234.697</v>
      </c>
      <c r="E37" s="78">
        <v>110.21</v>
      </c>
      <c r="F37" s="90">
        <v>4.67</v>
      </c>
    </row>
    <row r="38" spans="2:6">
      <c r="B38" s="80">
        <v>41852</v>
      </c>
      <c r="C38" s="99">
        <v>108.81</v>
      </c>
      <c r="D38" s="112">
        <v>235.50200000000001</v>
      </c>
      <c r="E38" s="78">
        <v>111.61</v>
      </c>
      <c r="F38" s="90">
        <v>4.82</v>
      </c>
    </row>
    <row r="39" spans="2:6">
      <c r="B39" s="80">
        <v>41883</v>
      </c>
      <c r="C39" s="99">
        <v>108.95</v>
      </c>
      <c r="D39" s="112">
        <v>236.38399999999999</v>
      </c>
      <c r="E39" s="78">
        <v>112.64</v>
      </c>
      <c r="F39" s="90">
        <v>4.87</v>
      </c>
    </row>
    <row r="40" spans="2:6">
      <c r="B40" s="80">
        <v>41913</v>
      </c>
      <c r="C40" s="99">
        <v>108.68</v>
      </c>
      <c r="D40" s="112">
        <v>237.107</v>
      </c>
      <c r="E40" s="78">
        <v>112.76</v>
      </c>
      <c r="F40" s="90">
        <v>4.7699999999999996</v>
      </c>
    </row>
    <row r="41" spans="2:6">
      <c r="B41" s="80">
        <v>41944</v>
      </c>
      <c r="C41" s="99">
        <v>107.45</v>
      </c>
      <c r="D41" s="112">
        <v>237.61799999999999</v>
      </c>
      <c r="E41" s="78">
        <v>111.96</v>
      </c>
      <c r="F41" s="90">
        <v>4.42</v>
      </c>
    </row>
    <row r="42" spans="2:6">
      <c r="B42" s="80">
        <v>41974</v>
      </c>
      <c r="C42" s="99">
        <v>105.74</v>
      </c>
      <c r="D42" s="112">
        <v>237.90799999999999</v>
      </c>
      <c r="E42" s="78">
        <v>111.05</v>
      </c>
      <c r="F42" s="90">
        <v>4.26</v>
      </c>
    </row>
    <row r="43" spans="2:6">
      <c r="B43" s="80">
        <v>42005</v>
      </c>
      <c r="C43" s="99">
        <v>102.36</v>
      </c>
      <c r="D43" s="112">
        <v>237.96799999999999</v>
      </c>
      <c r="E43" s="78">
        <v>110.7</v>
      </c>
      <c r="F43" s="90">
        <v>4.12</v>
      </c>
    </row>
    <row r="44" spans="2:6">
      <c r="B44" s="80">
        <v>42036</v>
      </c>
      <c r="C44" s="99">
        <v>97.24</v>
      </c>
      <c r="D44" s="112">
        <v>237.67699999999999</v>
      </c>
      <c r="E44" s="78">
        <v>110.21</v>
      </c>
      <c r="F44" s="90">
        <v>4.05</v>
      </c>
    </row>
    <row r="45" spans="2:6">
      <c r="B45" s="80">
        <v>42064</v>
      </c>
      <c r="C45" s="99">
        <v>89</v>
      </c>
      <c r="D45" s="112">
        <v>237.08799999999999</v>
      </c>
      <c r="E45" s="78">
        <v>108.76</v>
      </c>
      <c r="F45" s="90">
        <v>3.85</v>
      </c>
    </row>
    <row r="46" spans="2:6">
      <c r="B46" s="80">
        <v>42095</v>
      </c>
      <c r="C46" s="99">
        <v>79.260000000000005</v>
      </c>
      <c r="D46" s="112">
        <v>236.33099999999999</v>
      </c>
      <c r="E46" s="78">
        <v>106.98</v>
      </c>
      <c r="F46" s="90">
        <v>3.67</v>
      </c>
    </row>
    <row r="47" spans="2:6">
      <c r="B47" s="80">
        <v>42125</v>
      </c>
      <c r="C47" s="99">
        <v>72.02</v>
      </c>
      <c r="D47" s="112">
        <v>235.809</v>
      </c>
      <c r="E47" s="78">
        <v>106.08</v>
      </c>
      <c r="F47" s="90">
        <v>3.5</v>
      </c>
    </row>
    <row r="48" spans="2:6">
      <c r="B48" s="80">
        <v>42156</v>
      </c>
      <c r="C48" s="99">
        <v>65.150000000000006</v>
      </c>
      <c r="D48" s="112">
        <v>235.49100000000001</v>
      </c>
      <c r="E48" s="78">
        <v>103.95</v>
      </c>
      <c r="F48" s="90">
        <v>3.31</v>
      </c>
    </row>
    <row r="49" spans="2:6">
      <c r="B49" s="80">
        <v>42186</v>
      </c>
      <c r="C49" s="99">
        <v>60.46</v>
      </c>
      <c r="D49" s="112">
        <v>235.352</v>
      </c>
      <c r="E49" s="78">
        <v>101.4</v>
      </c>
      <c r="F49" s="90">
        <v>3.12</v>
      </c>
    </row>
    <row r="50" spans="2:6">
      <c r="B50" s="80">
        <v>42217</v>
      </c>
      <c r="C50" s="99">
        <v>58.03</v>
      </c>
      <c r="D50" s="112">
        <v>235.62700000000001</v>
      </c>
      <c r="E50" s="78">
        <v>99.17</v>
      </c>
      <c r="F50" s="90">
        <v>2.9</v>
      </c>
    </row>
    <row r="51" spans="2:6">
      <c r="B51" s="80">
        <v>42248</v>
      </c>
      <c r="C51" s="99">
        <v>57.93</v>
      </c>
      <c r="D51" s="112">
        <v>236.26499999999999</v>
      </c>
      <c r="E51" s="78">
        <v>97.03</v>
      </c>
      <c r="F51" s="90">
        <v>2.8</v>
      </c>
    </row>
    <row r="52" spans="2:6">
      <c r="B52" s="80">
        <v>42278</v>
      </c>
      <c r="C52" s="99">
        <v>59.31</v>
      </c>
      <c r="D52" s="112">
        <v>237.09</v>
      </c>
      <c r="E52" s="78">
        <v>95.16</v>
      </c>
      <c r="F52" s="90">
        <v>2.78</v>
      </c>
    </row>
    <row r="53" spans="2:6">
      <c r="B53" s="80">
        <v>42309</v>
      </c>
      <c r="C53" s="99">
        <v>57.41</v>
      </c>
      <c r="D53" s="112">
        <v>237.68899999999999</v>
      </c>
      <c r="E53" s="78">
        <v>92.96</v>
      </c>
      <c r="F53" s="90">
        <v>2.76</v>
      </c>
    </row>
    <row r="54" spans="2:6">
      <c r="B54" s="80">
        <v>42339</v>
      </c>
      <c r="C54" s="99">
        <v>56</v>
      </c>
      <c r="D54" s="112">
        <v>237.99299999999999</v>
      </c>
      <c r="E54" s="78">
        <v>91.93</v>
      </c>
      <c r="F54" s="90">
        <v>2.74</v>
      </c>
    </row>
    <row r="55" spans="2:6">
      <c r="B55" s="80">
        <v>42370</v>
      </c>
      <c r="C55" s="99">
        <v>54.21</v>
      </c>
      <c r="D55" s="112">
        <v>238.19900000000001</v>
      </c>
      <c r="E55" s="78">
        <v>90.45</v>
      </c>
      <c r="F55" s="90">
        <v>2.69</v>
      </c>
    </row>
    <row r="56" spans="2:6">
      <c r="B56" s="80">
        <v>42401</v>
      </c>
      <c r="C56" s="99">
        <v>50.86</v>
      </c>
      <c r="D56" s="112">
        <v>238.12100000000001</v>
      </c>
      <c r="E56" s="78">
        <v>88.8</v>
      </c>
      <c r="F56" s="90">
        <v>2.57</v>
      </c>
    </row>
    <row r="57" spans="2:6">
      <c r="B57" s="80">
        <v>42430</v>
      </c>
      <c r="C57" s="99">
        <v>46.93</v>
      </c>
      <c r="D57" s="112">
        <v>237.76900000000001</v>
      </c>
      <c r="E57" s="78">
        <v>87.5</v>
      </c>
      <c r="F57" s="90">
        <v>2.42</v>
      </c>
    </row>
    <row r="58" spans="2:6">
      <c r="B58" s="80">
        <v>42461</v>
      </c>
      <c r="C58" s="99">
        <v>42.68</v>
      </c>
      <c r="D58" s="112">
        <v>237.47900000000001</v>
      </c>
      <c r="E58" s="78">
        <v>86.31</v>
      </c>
      <c r="F58" s="90">
        <v>2.33</v>
      </c>
    </row>
    <row r="59" spans="2:6">
      <c r="B59" s="80">
        <v>42491</v>
      </c>
      <c r="C59" s="99">
        <v>40.31</v>
      </c>
      <c r="D59" s="112">
        <v>237.279</v>
      </c>
      <c r="E59" s="78">
        <v>84.36</v>
      </c>
      <c r="F59" s="90">
        <v>2.2000000000000002</v>
      </c>
    </row>
    <row r="60" spans="2:6">
      <c r="B60" s="80">
        <v>42522</v>
      </c>
      <c r="C60" s="99">
        <v>38.79</v>
      </c>
      <c r="D60" s="112">
        <v>237.31</v>
      </c>
      <c r="E60" s="78">
        <v>82.26</v>
      </c>
      <c r="F60" s="90">
        <v>2.04</v>
      </c>
    </row>
    <row r="61" spans="2:6">
      <c r="B61" s="80">
        <v>42552</v>
      </c>
      <c r="C61" s="99">
        <v>37.619999999999997</v>
      </c>
      <c r="D61" s="112">
        <v>237.547</v>
      </c>
      <c r="E61" s="78">
        <v>80.400000000000006</v>
      </c>
      <c r="F61" s="90">
        <v>1.97</v>
      </c>
    </row>
    <row r="62" spans="2:6">
      <c r="B62" s="80">
        <v>42583</v>
      </c>
      <c r="C62" s="99">
        <v>38.049999999999997</v>
      </c>
      <c r="D62" s="112">
        <v>238.029</v>
      </c>
      <c r="E62" s="78">
        <v>79.040000000000006</v>
      </c>
      <c r="F62" s="90">
        <v>1.94</v>
      </c>
    </row>
    <row r="63" spans="2:6">
      <c r="B63" s="80">
        <v>42614</v>
      </c>
      <c r="C63" s="99">
        <v>39.76</v>
      </c>
      <c r="D63" s="112">
        <v>238.77799999999999</v>
      </c>
      <c r="E63" s="78">
        <v>76.41</v>
      </c>
      <c r="F63" s="90">
        <v>2.0499999999999998</v>
      </c>
    </row>
    <row r="64" spans="2:6">
      <c r="B64" s="80">
        <v>42644</v>
      </c>
      <c r="C64" s="99">
        <v>42.09</v>
      </c>
      <c r="D64" s="112">
        <v>239.39699999999999</v>
      </c>
      <c r="E64" s="78">
        <v>74.22</v>
      </c>
      <c r="F64" s="90">
        <v>2.14</v>
      </c>
    </row>
    <row r="65" spans="2:6">
      <c r="B65" s="80">
        <v>42675</v>
      </c>
      <c r="C65" s="99">
        <v>44.32</v>
      </c>
      <c r="D65" s="112">
        <v>240.02</v>
      </c>
      <c r="E65" s="78">
        <v>73.58</v>
      </c>
      <c r="F65" s="90">
        <v>2.2799999999999998</v>
      </c>
    </row>
    <row r="66" spans="2:6">
      <c r="B66" s="80">
        <v>42705</v>
      </c>
      <c r="C66" s="99">
        <v>45.69</v>
      </c>
      <c r="D66" s="112">
        <v>240.56899999999999</v>
      </c>
      <c r="E66" s="78">
        <v>74.61</v>
      </c>
      <c r="F66" s="90">
        <v>2.4900000000000002</v>
      </c>
    </row>
    <row r="67" spans="2:6">
      <c r="B67" s="80">
        <v>42736</v>
      </c>
      <c r="C67" s="89">
        <f>+[3]Índices!K146</f>
        <v>47.06</v>
      </c>
      <c r="D67" s="140">
        <f>+[3]Índices!N146</f>
        <v>240.98</v>
      </c>
      <c r="E67" s="145">
        <f>+[3]Índices!L146</f>
        <v>76.42</v>
      </c>
      <c r="F67" s="90">
        <f>+[3]Índices!I146</f>
        <v>2.66</v>
      </c>
    </row>
    <row r="68" spans="2:6">
      <c r="B68" s="80">
        <v>42767</v>
      </c>
      <c r="C68" s="89">
        <f>+[3]Índices!K147</f>
        <v>46.78</v>
      </c>
      <c r="D68" s="140">
        <f>+[3]Índices!N147</f>
        <v>241.16800000000001</v>
      </c>
      <c r="E68" s="145">
        <f>+[3]Índices!L147</f>
        <v>78.69</v>
      </c>
      <c r="F68" s="90">
        <f>+[3]Índices!I147</f>
        <v>2.76</v>
      </c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showGridLines="0" workbookViewId="0">
      <pane ySplit="6" topLeftCell="A37" activePane="bottomLeft" state="frozen"/>
      <selection pane="bottomLeft" activeCell="I53" sqref="I53"/>
    </sheetView>
  </sheetViews>
  <sheetFormatPr baseColWidth="10" defaultRowHeight="12.75"/>
  <cols>
    <col min="1" max="1" width="7.140625" style="12" customWidth="1"/>
    <col min="2" max="2" width="12.7109375" style="12" bestFit="1" customWidth="1"/>
    <col min="3" max="3" width="11.7109375" style="12" bestFit="1" customWidth="1"/>
    <col min="4" max="4" width="11.28515625" style="12" bestFit="1" customWidth="1"/>
    <col min="5" max="5" width="12.85546875" style="12" bestFit="1" customWidth="1"/>
    <col min="6" max="6" width="15.7109375" style="12" customWidth="1"/>
    <col min="7" max="16384" width="11.42578125" style="12"/>
  </cols>
  <sheetData>
    <row r="2" spans="2:12" s="9" customFormat="1" ht="40.5" customHeight="1">
      <c r="B2" s="153" t="s">
        <v>29</v>
      </c>
      <c r="C2" s="153"/>
      <c r="D2" s="153"/>
      <c r="E2" s="153"/>
      <c r="F2" s="153"/>
      <c r="G2" s="153"/>
      <c r="H2" s="153"/>
      <c r="I2" s="11"/>
      <c r="J2" s="11"/>
      <c r="K2" s="11"/>
    </row>
    <row r="3" spans="2:12" s="9" customFormat="1" ht="13.5" thickBot="1">
      <c r="D3" s="136"/>
      <c r="E3" s="14"/>
      <c r="F3" s="11"/>
      <c r="G3" s="11"/>
      <c r="H3" s="11"/>
      <c r="I3" s="11"/>
      <c r="J3" s="11"/>
      <c r="K3" s="11"/>
      <c r="L3" s="11"/>
    </row>
    <row r="4" spans="2:12" s="148" customFormat="1" ht="33.75">
      <c r="B4" s="146"/>
      <c r="C4" s="130" t="s">
        <v>35</v>
      </c>
      <c r="D4" s="147" t="s">
        <v>7</v>
      </c>
      <c r="E4" s="83" t="s">
        <v>40</v>
      </c>
      <c r="F4" s="86" t="s">
        <v>5</v>
      </c>
      <c r="G4" s="146"/>
      <c r="H4" s="146"/>
      <c r="I4" s="146"/>
      <c r="J4" s="146"/>
      <c r="K4" s="146"/>
    </row>
    <row r="5" spans="2:12" s="9" customFormat="1" ht="13.5" thickBot="1">
      <c r="B5" s="11"/>
      <c r="C5" s="149" t="s">
        <v>36</v>
      </c>
      <c r="D5" s="150"/>
      <c r="E5" s="82" t="s">
        <v>25</v>
      </c>
      <c r="F5" s="151" t="s">
        <v>26</v>
      </c>
      <c r="G5" s="11"/>
      <c r="H5" s="11"/>
      <c r="I5" s="11"/>
      <c r="J5" s="11"/>
      <c r="K5" s="11"/>
    </row>
    <row r="6" spans="2:12" s="9" customFormat="1" ht="15.75" customHeight="1" thickBot="1">
      <c r="B6" s="79" t="s">
        <v>30</v>
      </c>
      <c r="C6" s="125" t="s">
        <v>37</v>
      </c>
      <c r="D6" s="123" t="s">
        <v>18</v>
      </c>
      <c r="E6" s="54" t="s">
        <v>39</v>
      </c>
      <c r="F6" s="88" t="s">
        <v>16</v>
      </c>
      <c r="G6" s="11"/>
      <c r="H6" s="11"/>
      <c r="I6" s="11"/>
      <c r="J6" s="11"/>
      <c r="K6" s="11"/>
    </row>
    <row r="7" spans="2:12">
      <c r="B7" s="80">
        <v>40909</v>
      </c>
      <c r="C7" s="89" t="s">
        <v>38</v>
      </c>
      <c r="D7" s="133" t="s">
        <v>38</v>
      </c>
      <c r="E7" s="6" t="s">
        <v>38</v>
      </c>
      <c r="F7" s="89" t="s">
        <v>38</v>
      </c>
    </row>
    <row r="8" spans="2:12">
      <c r="B8" s="80">
        <v>40940</v>
      </c>
      <c r="C8" s="89" t="s">
        <v>38</v>
      </c>
      <c r="D8" s="133" t="s">
        <v>38</v>
      </c>
      <c r="E8" s="6" t="s">
        <v>38</v>
      </c>
      <c r="F8" s="89" t="s">
        <v>38</v>
      </c>
    </row>
    <row r="9" spans="2:12">
      <c r="B9" s="80">
        <v>40969</v>
      </c>
      <c r="C9" s="89" t="s">
        <v>38</v>
      </c>
      <c r="D9" s="133" t="s">
        <v>38</v>
      </c>
      <c r="E9" s="6" t="s">
        <v>38</v>
      </c>
      <c r="F9" s="89" t="s">
        <v>38</v>
      </c>
    </row>
    <row r="10" spans="2:12">
      <c r="B10" s="80">
        <v>41000</v>
      </c>
      <c r="C10" s="89" t="s">
        <v>38</v>
      </c>
      <c r="D10" s="133" t="s">
        <v>38</v>
      </c>
      <c r="E10" s="6" t="s">
        <v>38</v>
      </c>
      <c r="F10" s="89" t="s">
        <v>38</v>
      </c>
    </row>
    <row r="11" spans="2:12">
      <c r="B11" s="80">
        <v>41030</v>
      </c>
      <c r="C11" s="89" t="s">
        <v>38</v>
      </c>
      <c r="D11" s="133" t="s">
        <v>38</v>
      </c>
      <c r="E11" s="6" t="s">
        <v>38</v>
      </c>
      <c r="F11" s="89" t="s">
        <v>38</v>
      </c>
    </row>
    <row r="12" spans="2:12">
      <c r="B12" s="80">
        <v>41061</v>
      </c>
      <c r="C12" s="89" t="s">
        <v>38</v>
      </c>
      <c r="D12" s="133" t="s">
        <v>38</v>
      </c>
      <c r="E12" s="6" t="s">
        <v>38</v>
      </c>
      <c r="F12" s="89" t="s">
        <v>38</v>
      </c>
    </row>
    <row r="13" spans="2:12">
      <c r="B13" s="80">
        <v>41091</v>
      </c>
      <c r="C13" s="89" t="s">
        <v>38</v>
      </c>
      <c r="D13" s="133" t="s">
        <v>38</v>
      </c>
      <c r="E13" s="6" t="s">
        <v>38</v>
      </c>
      <c r="F13" s="89" t="s">
        <v>38</v>
      </c>
    </row>
    <row r="14" spans="2:12">
      <c r="B14" s="80">
        <v>41122</v>
      </c>
      <c r="C14" s="89" t="s">
        <v>38</v>
      </c>
      <c r="D14" s="133" t="s">
        <v>38</v>
      </c>
      <c r="E14" s="6" t="s">
        <v>38</v>
      </c>
      <c r="F14" s="89" t="s">
        <v>38</v>
      </c>
    </row>
    <row r="15" spans="2:12">
      <c r="B15" s="80">
        <v>41153</v>
      </c>
      <c r="C15" s="89" t="s">
        <v>38</v>
      </c>
      <c r="D15" s="133" t="s">
        <v>38</v>
      </c>
      <c r="E15" s="6" t="s">
        <v>38</v>
      </c>
      <c r="F15" s="89" t="s">
        <v>38</v>
      </c>
    </row>
    <row r="16" spans="2:12">
      <c r="B16" s="80">
        <v>41183</v>
      </c>
      <c r="C16" s="89" t="s">
        <v>38</v>
      </c>
      <c r="D16" s="133" t="s">
        <v>38</v>
      </c>
      <c r="E16" s="6" t="s">
        <v>38</v>
      </c>
      <c r="F16" s="89" t="s">
        <v>38</v>
      </c>
    </row>
    <row r="17" spans="2:6">
      <c r="B17" s="80">
        <v>41214</v>
      </c>
      <c r="C17" s="89" t="s">
        <v>38</v>
      </c>
      <c r="D17" s="133" t="s">
        <v>38</v>
      </c>
      <c r="E17" s="6" t="s">
        <v>38</v>
      </c>
      <c r="F17" s="89" t="s">
        <v>38</v>
      </c>
    </row>
    <row r="18" spans="2:6">
      <c r="B18" s="80">
        <v>41244</v>
      </c>
      <c r="C18" s="89" t="s">
        <v>38</v>
      </c>
      <c r="D18" s="133" t="s">
        <v>38</v>
      </c>
      <c r="E18" s="6" t="s">
        <v>38</v>
      </c>
      <c r="F18" s="89" t="s">
        <v>38</v>
      </c>
    </row>
    <row r="19" spans="2:6">
      <c r="B19" s="80">
        <v>41275</v>
      </c>
      <c r="C19" s="89" t="s">
        <v>38</v>
      </c>
      <c r="D19" s="133" t="s">
        <v>38</v>
      </c>
      <c r="E19" s="6" t="s">
        <v>38</v>
      </c>
      <c r="F19" s="89" t="s">
        <v>38</v>
      </c>
    </row>
    <row r="20" spans="2:6">
      <c r="B20" s="80">
        <v>41306</v>
      </c>
      <c r="C20" s="89" t="s">
        <v>38</v>
      </c>
      <c r="D20" s="133" t="s">
        <v>38</v>
      </c>
      <c r="E20" s="6" t="s">
        <v>38</v>
      </c>
      <c r="F20" s="89" t="s">
        <v>38</v>
      </c>
    </row>
    <row r="21" spans="2:6">
      <c r="B21" s="80">
        <v>41334</v>
      </c>
      <c r="C21" s="89" t="s">
        <v>38</v>
      </c>
      <c r="D21" s="133" t="s">
        <v>38</v>
      </c>
      <c r="E21" s="6" t="s">
        <v>38</v>
      </c>
      <c r="F21" s="89" t="s">
        <v>38</v>
      </c>
    </row>
    <row r="22" spans="2:6">
      <c r="B22" s="80">
        <v>41365</v>
      </c>
      <c r="C22" s="89" t="s">
        <v>38</v>
      </c>
      <c r="D22" s="133" t="s">
        <v>38</v>
      </c>
      <c r="E22" s="6" t="s">
        <v>38</v>
      </c>
      <c r="F22" s="89" t="s">
        <v>38</v>
      </c>
    </row>
    <row r="23" spans="2:6">
      <c r="B23" s="80">
        <v>41395</v>
      </c>
      <c r="C23" s="89" t="s">
        <v>38</v>
      </c>
      <c r="D23" s="133" t="s">
        <v>38</v>
      </c>
      <c r="E23" s="6" t="s">
        <v>38</v>
      </c>
      <c r="F23" s="89" t="s">
        <v>38</v>
      </c>
    </row>
    <row r="24" spans="2:6">
      <c r="B24" s="80">
        <v>41426</v>
      </c>
      <c r="C24" s="89" t="s">
        <v>38</v>
      </c>
      <c r="D24" s="133" t="s">
        <v>38</v>
      </c>
      <c r="E24" s="6" t="s">
        <v>38</v>
      </c>
      <c r="F24" s="89" t="s">
        <v>38</v>
      </c>
    </row>
    <row r="25" spans="2:6">
      <c r="B25" s="80">
        <v>41456</v>
      </c>
      <c r="C25" s="89" t="s">
        <v>38</v>
      </c>
      <c r="D25" s="133" t="s">
        <v>38</v>
      </c>
      <c r="E25" s="6" t="s">
        <v>38</v>
      </c>
      <c r="F25" s="89" t="s">
        <v>38</v>
      </c>
    </row>
    <row r="26" spans="2:6">
      <c r="B26" s="80">
        <v>41487</v>
      </c>
      <c r="C26" s="89" t="s">
        <v>38</v>
      </c>
      <c r="D26" s="133" t="s">
        <v>38</v>
      </c>
      <c r="E26" s="6" t="s">
        <v>38</v>
      </c>
      <c r="F26" s="89" t="s">
        <v>38</v>
      </c>
    </row>
    <row r="27" spans="2:6">
      <c r="B27" s="80">
        <v>41518</v>
      </c>
      <c r="C27" s="89" t="s">
        <v>38</v>
      </c>
      <c r="D27" s="133" t="s">
        <v>38</v>
      </c>
      <c r="E27" s="6" t="s">
        <v>38</v>
      </c>
      <c r="F27" s="89" t="s">
        <v>38</v>
      </c>
    </row>
    <row r="28" spans="2:6">
      <c r="B28" s="80">
        <v>41548</v>
      </c>
      <c r="C28" s="89" t="s">
        <v>38</v>
      </c>
      <c r="D28" s="133" t="s">
        <v>38</v>
      </c>
      <c r="E28" s="6" t="s">
        <v>38</v>
      </c>
      <c r="F28" s="89" t="s">
        <v>38</v>
      </c>
    </row>
    <row r="29" spans="2:6">
      <c r="B29" s="80">
        <v>41579</v>
      </c>
      <c r="C29" s="89" t="s">
        <v>38</v>
      </c>
      <c r="D29" s="133" t="s">
        <v>38</v>
      </c>
      <c r="E29" s="6" t="s">
        <v>38</v>
      </c>
      <c r="F29" s="89" t="s">
        <v>38</v>
      </c>
    </row>
    <row r="30" spans="2:6">
      <c r="B30" s="80">
        <v>41609</v>
      </c>
      <c r="C30" s="89">
        <v>106.47</v>
      </c>
      <c r="D30" s="140">
        <v>233.434</v>
      </c>
      <c r="E30" s="145">
        <v>108.4</v>
      </c>
      <c r="F30" s="90">
        <v>3.78</v>
      </c>
    </row>
    <row r="31" spans="2:6">
      <c r="B31" s="80">
        <v>41640</v>
      </c>
      <c r="C31" s="89">
        <v>107.63</v>
      </c>
      <c r="D31" s="140">
        <v>233.60300000000001</v>
      </c>
      <c r="E31" s="145">
        <v>106.28</v>
      </c>
      <c r="F31" s="90">
        <v>3.7</v>
      </c>
    </row>
    <row r="32" spans="2:6">
      <c r="B32" s="80">
        <v>41671</v>
      </c>
      <c r="C32" s="89">
        <v>108.54</v>
      </c>
      <c r="D32" s="140">
        <v>233.624</v>
      </c>
      <c r="E32" s="145">
        <v>104.53</v>
      </c>
      <c r="F32" s="90">
        <v>3.63</v>
      </c>
    </row>
    <row r="33" spans="2:6">
      <c r="B33" s="80">
        <v>41699</v>
      </c>
      <c r="C33" s="89">
        <v>109.86</v>
      </c>
      <c r="D33" s="140">
        <v>233.548</v>
      </c>
      <c r="E33" s="145">
        <v>104.31</v>
      </c>
      <c r="F33" s="90">
        <v>3.7</v>
      </c>
    </row>
    <row r="34" spans="2:6">
      <c r="B34" s="80">
        <v>41730</v>
      </c>
      <c r="C34" s="89">
        <v>109.92</v>
      </c>
      <c r="D34" s="140">
        <v>233.601</v>
      </c>
      <c r="E34" s="145">
        <v>105.04</v>
      </c>
      <c r="F34" s="90">
        <v>3.88</v>
      </c>
    </row>
    <row r="35" spans="2:6">
      <c r="B35" s="80">
        <v>41760</v>
      </c>
      <c r="C35" s="89">
        <v>109.5</v>
      </c>
      <c r="D35" s="140">
        <v>233.75200000000001</v>
      </c>
      <c r="E35" s="145">
        <v>106.69</v>
      </c>
      <c r="F35" s="90">
        <v>4.3</v>
      </c>
    </row>
    <row r="36" spans="2:6">
      <c r="B36" s="80">
        <v>41791</v>
      </c>
      <c r="C36" s="89">
        <v>108.77</v>
      </c>
      <c r="D36" s="140">
        <v>234.10900000000001</v>
      </c>
      <c r="E36" s="145">
        <v>108.63</v>
      </c>
      <c r="F36" s="90">
        <v>4.51</v>
      </c>
    </row>
    <row r="37" spans="2:6">
      <c r="B37" s="80">
        <v>41821</v>
      </c>
      <c r="C37" s="89">
        <v>108.54</v>
      </c>
      <c r="D37" s="140">
        <v>234.697</v>
      </c>
      <c r="E37" s="145">
        <v>110.21</v>
      </c>
      <c r="F37" s="90">
        <v>4.67</v>
      </c>
    </row>
    <row r="38" spans="2:6">
      <c r="B38" s="80">
        <v>41852</v>
      </c>
      <c r="C38" s="89">
        <v>108.81</v>
      </c>
      <c r="D38" s="140">
        <v>235.50200000000001</v>
      </c>
      <c r="E38" s="145">
        <v>111.61</v>
      </c>
      <c r="F38" s="90">
        <v>4.82</v>
      </c>
    </row>
    <row r="39" spans="2:6">
      <c r="B39" s="80">
        <v>41883</v>
      </c>
      <c r="C39" s="89">
        <v>108.95</v>
      </c>
      <c r="D39" s="140">
        <v>236.38399999999999</v>
      </c>
      <c r="E39" s="145">
        <v>112.64</v>
      </c>
      <c r="F39" s="90">
        <v>4.87</v>
      </c>
    </row>
    <row r="40" spans="2:6">
      <c r="B40" s="80">
        <v>41913</v>
      </c>
      <c r="C40" s="89">
        <v>108.68</v>
      </c>
      <c r="D40" s="140">
        <v>237.107</v>
      </c>
      <c r="E40" s="145">
        <v>112.76</v>
      </c>
      <c r="F40" s="90">
        <v>4.7699999999999996</v>
      </c>
    </row>
    <row r="41" spans="2:6">
      <c r="B41" s="80">
        <v>41944</v>
      </c>
      <c r="C41" s="89">
        <v>107.45</v>
      </c>
      <c r="D41" s="140">
        <v>237.61799999999999</v>
      </c>
      <c r="E41" s="145">
        <v>111.96</v>
      </c>
      <c r="F41" s="90">
        <v>4.42</v>
      </c>
    </row>
    <row r="42" spans="2:6">
      <c r="B42" s="80">
        <v>41974</v>
      </c>
      <c r="C42" s="89">
        <v>105.74</v>
      </c>
      <c r="D42" s="140">
        <v>237.90799999999999</v>
      </c>
      <c r="E42" s="145">
        <v>111.05</v>
      </c>
      <c r="F42" s="90">
        <v>4.26</v>
      </c>
    </row>
    <row r="43" spans="2:6">
      <c r="B43" s="80">
        <v>42005</v>
      </c>
      <c r="C43" s="89">
        <v>102.36</v>
      </c>
      <c r="D43" s="140">
        <v>237.96799999999999</v>
      </c>
      <c r="E43" s="145">
        <v>110.7</v>
      </c>
      <c r="F43" s="90">
        <v>4.12</v>
      </c>
    </row>
    <row r="44" spans="2:6">
      <c r="B44" s="80">
        <v>42036</v>
      </c>
      <c r="C44" s="89">
        <v>97.24</v>
      </c>
      <c r="D44" s="140">
        <v>237.67699999999999</v>
      </c>
      <c r="E44" s="145">
        <v>110.21</v>
      </c>
      <c r="F44" s="90">
        <v>4.05</v>
      </c>
    </row>
    <row r="45" spans="2:6">
      <c r="B45" s="80">
        <v>42064</v>
      </c>
      <c r="C45" s="89">
        <v>89</v>
      </c>
      <c r="D45" s="140">
        <v>237.08799999999999</v>
      </c>
      <c r="E45" s="145">
        <v>108.76</v>
      </c>
      <c r="F45" s="90">
        <v>3.85</v>
      </c>
    </row>
    <row r="46" spans="2:6">
      <c r="B46" s="80">
        <v>42095</v>
      </c>
      <c r="C46" s="89">
        <v>79.260000000000005</v>
      </c>
      <c r="D46" s="140">
        <v>236.33099999999999</v>
      </c>
      <c r="E46" s="145">
        <v>106.98</v>
      </c>
      <c r="F46" s="90">
        <v>3.67</v>
      </c>
    </row>
    <row r="47" spans="2:6">
      <c r="B47" s="80">
        <v>42125</v>
      </c>
      <c r="C47" s="89">
        <v>72.02</v>
      </c>
      <c r="D47" s="140">
        <v>235.809</v>
      </c>
      <c r="E47" s="145">
        <v>106.08</v>
      </c>
      <c r="F47" s="90">
        <v>3.5</v>
      </c>
    </row>
    <row r="48" spans="2:6">
      <c r="B48" s="80">
        <v>42156</v>
      </c>
      <c r="C48" s="89">
        <v>65.150000000000006</v>
      </c>
      <c r="D48" s="140">
        <v>235.49100000000001</v>
      </c>
      <c r="E48" s="145">
        <v>103.95</v>
      </c>
      <c r="F48" s="90">
        <v>3.31</v>
      </c>
    </row>
    <row r="49" spans="2:6">
      <c r="B49" s="80">
        <v>42186</v>
      </c>
      <c r="C49" s="89">
        <v>60.46</v>
      </c>
      <c r="D49" s="140">
        <v>235.352</v>
      </c>
      <c r="E49" s="145">
        <v>101.4</v>
      </c>
      <c r="F49" s="90">
        <v>3.12</v>
      </c>
    </row>
    <row r="50" spans="2:6">
      <c r="B50" s="80">
        <v>42217</v>
      </c>
      <c r="C50" s="89">
        <v>58.03</v>
      </c>
      <c r="D50" s="140">
        <v>235.62700000000001</v>
      </c>
      <c r="E50" s="145">
        <v>99.17</v>
      </c>
      <c r="F50" s="90">
        <v>2.9</v>
      </c>
    </row>
    <row r="51" spans="2:6">
      <c r="B51" s="80">
        <v>42248</v>
      </c>
      <c r="C51" s="89">
        <v>57.93</v>
      </c>
      <c r="D51" s="140">
        <v>236.26499999999999</v>
      </c>
      <c r="E51" s="145">
        <v>97.03</v>
      </c>
      <c r="F51" s="90">
        <v>2.8</v>
      </c>
    </row>
    <row r="52" spans="2:6">
      <c r="B52" s="80">
        <v>42278</v>
      </c>
      <c r="C52" s="89">
        <v>59.31</v>
      </c>
      <c r="D52" s="140">
        <v>237.09</v>
      </c>
      <c r="E52" s="145">
        <v>95.16</v>
      </c>
      <c r="F52" s="90">
        <v>2.78</v>
      </c>
    </row>
    <row r="53" spans="2:6">
      <c r="B53" s="80">
        <v>42309</v>
      </c>
      <c r="C53" s="89">
        <v>57.41</v>
      </c>
      <c r="D53" s="140">
        <v>237.68899999999999</v>
      </c>
      <c r="E53" s="145">
        <v>92.96</v>
      </c>
      <c r="F53" s="90">
        <v>2.76</v>
      </c>
    </row>
    <row r="54" spans="2:6">
      <c r="B54" s="80">
        <v>42339</v>
      </c>
      <c r="C54" s="89">
        <v>56</v>
      </c>
      <c r="D54" s="140">
        <v>237.99299999999999</v>
      </c>
      <c r="E54" s="145">
        <v>91.93</v>
      </c>
      <c r="F54" s="90">
        <v>2.74</v>
      </c>
    </row>
    <row r="55" spans="2:6">
      <c r="B55" s="80">
        <v>42370</v>
      </c>
      <c r="C55" s="89">
        <v>54.21</v>
      </c>
      <c r="D55" s="140">
        <v>238.19900000000001</v>
      </c>
      <c r="E55" s="145">
        <v>90.45</v>
      </c>
      <c r="F55" s="90">
        <v>2.69</v>
      </c>
    </row>
    <row r="56" spans="2:6">
      <c r="B56" s="80">
        <v>42401</v>
      </c>
      <c r="C56" s="89">
        <v>50.86</v>
      </c>
      <c r="D56" s="140">
        <v>238.12100000000001</v>
      </c>
      <c r="E56" s="145">
        <v>88.8</v>
      </c>
      <c r="F56" s="90">
        <v>2.57</v>
      </c>
    </row>
    <row r="57" spans="2:6">
      <c r="B57" s="80">
        <v>42430</v>
      </c>
      <c r="C57" s="89">
        <v>46.93</v>
      </c>
      <c r="D57" s="140">
        <v>237.76900000000001</v>
      </c>
      <c r="E57" s="145">
        <v>87.5</v>
      </c>
      <c r="F57" s="90">
        <v>2.42</v>
      </c>
    </row>
    <row r="58" spans="2:6">
      <c r="B58" s="80">
        <v>42461</v>
      </c>
      <c r="C58" s="89">
        <v>42.68</v>
      </c>
      <c r="D58" s="140">
        <v>237.47900000000001</v>
      </c>
      <c r="E58" s="145">
        <v>86.31</v>
      </c>
      <c r="F58" s="90">
        <v>2.33</v>
      </c>
    </row>
    <row r="59" spans="2:6">
      <c r="B59" s="80">
        <v>42491</v>
      </c>
      <c r="C59" s="89">
        <v>40.31</v>
      </c>
      <c r="D59" s="140">
        <v>237.279</v>
      </c>
      <c r="E59" s="145">
        <v>84.36</v>
      </c>
      <c r="F59" s="90">
        <v>2.2000000000000002</v>
      </c>
    </row>
    <row r="60" spans="2:6">
      <c r="B60" s="80">
        <v>42522</v>
      </c>
      <c r="C60" s="89">
        <v>38.79</v>
      </c>
      <c r="D60" s="140">
        <v>237.31</v>
      </c>
      <c r="E60" s="145">
        <v>82.26</v>
      </c>
      <c r="F60" s="90">
        <v>2.04</v>
      </c>
    </row>
    <row r="61" spans="2:6">
      <c r="B61" s="80">
        <v>42552</v>
      </c>
      <c r="C61" s="89">
        <v>37.619999999999997</v>
      </c>
      <c r="D61" s="140">
        <v>237.547</v>
      </c>
      <c r="E61" s="145">
        <v>80.400000000000006</v>
      </c>
      <c r="F61" s="90">
        <v>1.97</v>
      </c>
    </row>
    <row r="62" spans="2:6">
      <c r="B62" s="80">
        <v>42583</v>
      </c>
      <c r="C62" s="89">
        <v>38.049999999999997</v>
      </c>
      <c r="D62" s="140">
        <v>238.029</v>
      </c>
      <c r="E62" s="145">
        <v>79.040000000000006</v>
      </c>
      <c r="F62" s="90">
        <v>1.94</v>
      </c>
    </row>
    <row r="63" spans="2:6">
      <c r="B63" s="80">
        <v>42614</v>
      </c>
      <c r="C63" s="89">
        <v>39.76</v>
      </c>
      <c r="D63" s="140">
        <v>238.77799999999999</v>
      </c>
      <c r="E63" s="145">
        <v>76.41</v>
      </c>
      <c r="F63" s="90">
        <v>2.0499999999999998</v>
      </c>
    </row>
    <row r="64" spans="2:6">
      <c r="B64" s="80">
        <v>42644</v>
      </c>
      <c r="C64" s="89">
        <v>42.09</v>
      </c>
      <c r="D64" s="140">
        <v>239.39699999999999</v>
      </c>
      <c r="E64" s="145">
        <v>74.22</v>
      </c>
      <c r="F64" s="90">
        <v>2.14</v>
      </c>
    </row>
    <row r="65" spans="2:6">
      <c r="B65" s="80">
        <v>42675</v>
      </c>
      <c r="C65" s="89">
        <v>44.32</v>
      </c>
      <c r="D65" s="140">
        <v>240.02</v>
      </c>
      <c r="E65" s="145">
        <v>73.58</v>
      </c>
      <c r="F65" s="90">
        <v>2.2799999999999998</v>
      </c>
    </row>
    <row r="66" spans="2:6">
      <c r="B66" s="80">
        <v>42705</v>
      </c>
      <c r="C66" s="89">
        <v>45.69</v>
      </c>
      <c r="D66" s="140">
        <v>240.56899999999999</v>
      </c>
      <c r="E66" s="145">
        <v>74.61</v>
      </c>
      <c r="F66" s="90">
        <v>2.4900000000000002</v>
      </c>
    </row>
    <row r="67" spans="2:6">
      <c r="B67" s="80">
        <v>42736</v>
      </c>
      <c r="C67" s="89">
        <v>47.06</v>
      </c>
      <c r="D67" s="140">
        <v>240.98</v>
      </c>
      <c r="E67" s="145">
        <v>76.42</v>
      </c>
      <c r="F67" s="90">
        <v>2.66</v>
      </c>
    </row>
    <row r="68" spans="2:6">
      <c r="B68" s="80">
        <v>42767</v>
      </c>
      <c r="C68" s="89">
        <v>46.78</v>
      </c>
      <c r="D68" s="140">
        <v>241.16800000000001</v>
      </c>
      <c r="E68" s="145">
        <v>78.69</v>
      </c>
      <c r="F68" s="90">
        <v>2.76</v>
      </c>
    </row>
  </sheetData>
  <mergeCells count="1">
    <mergeCell ref="B2:H2"/>
  </mergeCells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Índices</vt:lpstr>
      <vt:lpstr>Licitación 2006-1 SIC</vt:lpstr>
      <vt:lpstr>Licitación 2006-2 SIC</vt:lpstr>
      <vt:lpstr>Licitación 2008-1 SIC</vt:lpstr>
      <vt:lpstr>Licitación 2008-1 SING</vt:lpstr>
      <vt:lpstr>Licitación 2010-1</vt:lpstr>
      <vt:lpstr>Licitación 2012-1 SIC</vt:lpstr>
      <vt:lpstr>Licitación 2013-1 SIC</vt:lpstr>
      <vt:lpstr>Licitación 2013-3 SIC</vt:lpstr>
      <vt:lpstr>Licitación 2013-3-2 SIC</vt:lpstr>
      <vt:lpstr>Licitación 2015-2</vt:lpstr>
    </vt:vector>
  </TitlesOfParts>
  <Company>Comision Nacional de Energia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Luhr</dc:creator>
  <cp:lastModifiedBy>María Jimena Celis</cp:lastModifiedBy>
  <dcterms:created xsi:type="dcterms:W3CDTF">2009-12-14T22:41:30Z</dcterms:created>
  <dcterms:modified xsi:type="dcterms:W3CDTF">2017-03-20T14:59:49Z</dcterms:modified>
</cp:coreProperties>
</file>