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D\Petroleo\PRECIOS\ESTRUCTURA_PRECIOS\"/>
    </mc:Choice>
  </mc:AlternateContent>
  <bookViews>
    <workbookView xWindow="1905" yWindow="2895" windowWidth="11325" windowHeight="3300" tabRatio="658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62913"/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<sst xmlns="http://schemas.openxmlformats.org/spreadsheetml/2006/main" count="553" uniqueCount="55">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</sst>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/>
    <cellStyle name="Porcentaje" xfId="1" builtinId="5"/>
    <cellStyle name="Porcentaje 2" xfId="2"/>
  </cellStyles>
  <dxfs count="0"/>
  <tableStyles count="0" defaultTableStyle="TableStyleMedium9" defaultPivotStyle="PivotStyleLight16"/>
  <colors>
    <mruColors>
      <color rgb="FF99FF99"/>
      <color rgb="FF669900"/>
      <color rgb="FF33CC33"/>
      <color rgb="FF003300"/>
      <color rgb="FF66FF33"/>
      <color rgb="FFCCFF99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0.46040699734278123</c:v>
                </c:pt>
                <c:pt idx="1">
                  <c:v>0.60335460478607683</c:v>
                </c:pt>
                <c:pt idx="2">
                  <c:v>0.62757192766132353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2-4F94-B7A8-D9ABEDB16ED5}"/>
            </c:ext>
          </c:extLst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8.6842930086117709E-2</c:v>
                </c:pt>
                <c:pt idx="1">
                  <c:v>0.23698152966770469</c:v>
                </c:pt>
                <c:pt idx="2">
                  <c:v>0.1168495153918534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2-4F94-B7A8-D9ABEDB16ED5}"/>
            </c:ext>
          </c:extLst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99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0.10397748621149075</c:v>
                </c:pt>
                <c:pt idx="1">
                  <c:v>0.15966386554621842</c:v>
                </c:pt>
                <c:pt idx="2">
                  <c:v>0.14144007418010354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2-4F94-B7A8-D9ABEDB16ED5}"/>
            </c:ext>
          </c:extLst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0.34877258635961028</c:v>
                </c:pt>
                <c:pt idx="1">
                  <c:v>0</c:v>
                </c:pt>
                <c:pt idx="2">
                  <c:v>0.11413848276671952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2-4F94-B7A8-D9ABEDB16ED5}"/>
            </c:ext>
          </c:extLst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2-4F94-B7A8-D9ABEDB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715072"/>
        <c:axId val="899671936"/>
        <c:axId val="0"/>
      </c:bar3DChart>
      <c:catAx>
        <c:axId val="859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9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71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971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zoomScaleNormal="100" workbookViewId="0">
      <selection activeCell="E10" sqref="E10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43346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0.46040699734278123</v>
      </c>
      <c r="D5" s="46">
        <f>+LOOKUP($F$2,KEROSENE!$B:$B,KEROSENE!$C:$C)</f>
        <v>0.60335460478607683</v>
      </c>
      <c r="E5" s="46">
        <f>+LOOKUP($F$2,DIESEL!$B:$B,DIESEL!$C:$C)</f>
        <v>0.62757192766132353</v>
      </c>
      <c r="F5" s="49"/>
    </row>
    <row r="6" spans="2:8" x14ac:dyDescent="0.2">
      <c r="B6" s="17" t="s">
        <v>25</v>
      </c>
      <c r="C6" s="46">
        <f>+LOOKUP($F$2,GASOLINA_93!$B:$B,GASOLINA_93!$D:$D)</f>
        <v>8.6842930086117709E-2</v>
      </c>
      <c r="D6" s="46">
        <f>+LOOKUP($F$2,KEROSENE!$B:$B,KEROSENE!$D:$D)</f>
        <v>0.23698152966770469</v>
      </c>
      <c r="E6" s="46">
        <f>+LOOKUP($F$2,DIESEL!$B:$B,DIESEL!$D:$D)</f>
        <v>0.1168495153918534</v>
      </c>
      <c r="F6" s="49"/>
    </row>
    <row r="7" spans="2:8" x14ac:dyDescent="0.2">
      <c r="B7" s="17" t="s">
        <v>11</v>
      </c>
      <c r="C7" s="46">
        <f>+LOOKUP($F$2,GASOLINA_93!$B:$B,GASOLINA_93!$E:$E)</f>
        <v>0.10397748621149075</v>
      </c>
      <c r="D7" s="46">
        <f>+LOOKUP($F$2,KEROSENE!$B:$B,KEROSENE!$E:$E)</f>
        <v>0.15966386554621842</v>
      </c>
      <c r="E7" s="46">
        <f>+LOOKUP($F$2,DIESEL!$B:$B,DIESEL!$E:$E)</f>
        <v>0.14144007418010354</v>
      </c>
      <c r="F7" s="49"/>
    </row>
    <row r="8" spans="2:8" x14ac:dyDescent="0.2">
      <c r="B8" s="17" t="s">
        <v>26</v>
      </c>
      <c r="C8" s="46">
        <f>+LOOKUP($F$2,GASOLINA_93!$B:$B,GASOLINA_93!$F:$F)</f>
        <v>0.34877258635961028</v>
      </c>
      <c r="D8" s="46" t="str">
        <f>+LOOKUP($F$2,KEROSENE!$B:$B,KEROSENE!$F:$F)</f>
        <v>NO APLICA</v>
      </c>
      <c r="E8" s="46">
        <f>+LOOKUP($F$2,DIESEL!$B:$B,DIESEL!$F:$F)</f>
        <v>0.11413848276671952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0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821.09090909090912</v>
      </c>
      <c r="D10" s="47">
        <v>707.17948717948718</v>
      </c>
      <c r="E10" s="47">
        <v>619.30909090909086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3"/>
  <sheetViews>
    <sheetView showGridLines="0" topLeftCell="B2" zoomScale="75" workbookViewId="0">
      <pane xSplit="1" ySplit="6" topLeftCell="C203" activePane="bottomRight" state="frozen"/>
      <selection activeCell="B230" sqref="B230:B232"/>
      <selection pane="topRight" activeCell="B230" sqref="B230:B232"/>
      <selection pane="bottomLeft" activeCell="B230" sqref="B230:B232"/>
      <selection pane="bottomRight" activeCell="B232" sqref="B232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" x14ac:dyDescent="0.25">
      <c r="B222" s="39">
        <v>43045</v>
      </c>
      <c r="C222" s="34">
        <v>0.44250715824147985</v>
      </c>
      <c r="D222" s="34">
        <v>8.5336255825020968E-2</v>
      </c>
      <c r="E222" s="34">
        <v>0.10029024867263509</v>
      </c>
      <c r="F222" s="34">
        <v>0.3718663372608641</v>
      </c>
      <c r="G222" s="44"/>
      <c r="H222" s="36">
        <v>1</v>
      </c>
    </row>
    <row r="223" spans="2:8" ht="15" x14ac:dyDescent="0.25">
      <c r="B223" s="39">
        <v>43073</v>
      </c>
      <c r="C223" s="34">
        <v>0.44695147786222705</v>
      </c>
      <c r="D223" s="34">
        <v>8.3460660934659786E-2</v>
      </c>
      <c r="E223" s="34">
        <v>0.10077830637140844</v>
      </c>
      <c r="F223" s="34">
        <v>0.36880955483170469</v>
      </c>
      <c r="G223" s="44"/>
      <c r="H223" s="36">
        <v>1</v>
      </c>
    </row>
    <row r="224" spans="2:8" ht="15" x14ac:dyDescent="0.25">
      <c r="B224" s="39">
        <v>43101</v>
      </c>
      <c r="C224" s="34">
        <v>0.43579229971939221</v>
      </c>
      <c r="D224" s="34">
        <v>7.0767726520797755E-2</v>
      </c>
      <c r="E224" s="34">
        <v>9.6246404985636053E-2</v>
      </c>
      <c r="F224" s="34">
        <v>0.39719356877417394</v>
      </c>
      <c r="G224" s="44"/>
      <c r="H224" s="36">
        <v>1</v>
      </c>
    </row>
    <row r="225" spans="2:8" ht="15" x14ac:dyDescent="0.25">
      <c r="B225" s="39">
        <v>43136</v>
      </c>
      <c r="C225" s="34">
        <v>0.45444522430548734</v>
      </c>
      <c r="D225" s="34">
        <v>8.0384633818188139E-2</v>
      </c>
      <c r="E225" s="34">
        <v>0.10161767304349831</v>
      </c>
      <c r="F225" s="34">
        <v>0.36355246883282616</v>
      </c>
      <c r="G225" s="44"/>
      <c r="H225" s="36">
        <v>1</v>
      </c>
    </row>
    <row r="226" spans="2:8" ht="15" x14ac:dyDescent="0.25">
      <c r="B226" s="39">
        <v>43164</v>
      </c>
      <c r="C226" s="34">
        <v>0.41912831132099299</v>
      </c>
      <c r="D226" s="34">
        <v>6.9628280232015033E-2</v>
      </c>
      <c r="E226" s="34">
        <v>9.2863752395071525E-2</v>
      </c>
      <c r="F226" s="34">
        <v>0.41837965605192051</v>
      </c>
      <c r="G226" s="44"/>
      <c r="H226" s="36">
        <v>1</v>
      </c>
    </row>
    <row r="227" spans="2:8" ht="15" x14ac:dyDescent="0.25">
      <c r="B227" s="39">
        <v>43192</v>
      </c>
      <c r="C227" s="34">
        <v>0.43651476750643708</v>
      </c>
      <c r="D227" s="34">
        <v>8.4582052096852323E-2</v>
      </c>
      <c r="E227" s="34">
        <v>9.9008395724624984E-2</v>
      </c>
      <c r="F227" s="34">
        <v>0.37989478467208559</v>
      </c>
      <c r="G227" s="44"/>
      <c r="H227" s="36">
        <v>1</v>
      </c>
    </row>
    <row r="228" spans="2:8" ht="15" x14ac:dyDescent="0.25">
      <c r="B228" s="39">
        <v>43227</v>
      </c>
      <c r="C228" s="34">
        <v>0.46038412033041554</v>
      </c>
      <c r="D228" s="34">
        <v>7.5416561180013858E-2</v>
      </c>
      <c r="E228" s="34">
        <v>0.10180212948698154</v>
      </c>
      <c r="F228" s="34">
        <v>0.36239718900258905</v>
      </c>
      <c r="G228" s="44"/>
      <c r="H228" s="36">
        <v>1</v>
      </c>
    </row>
    <row r="229" spans="2:8" ht="15" x14ac:dyDescent="0.25">
      <c r="B229" s="39">
        <v>43255</v>
      </c>
      <c r="C229" s="34">
        <v>0.48627592394090502</v>
      </c>
      <c r="D229" s="34">
        <v>7.9582879849987201E-2</v>
      </c>
      <c r="E229" s="34">
        <v>0.10751317272026954</v>
      </c>
      <c r="F229" s="34">
        <v>0.32662802348883818</v>
      </c>
      <c r="G229" s="44"/>
      <c r="H229" s="36">
        <v>1</v>
      </c>
    </row>
    <row r="230" spans="2:8" ht="15" x14ac:dyDescent="0.25">
      <c r="B230" s="39">
        <v>43283</v>
      </c>
      <c r="C230" s="34">
        <v>0.45790003234451526</v>
      </c>
      <c r="D230" s="34">
        <v>7.7870749491923227E-2</v>
      </c>
      <c r="E230" s="34">
        <v>0.10179644854892331</v>
      </c>
      <c r="F230" s="34">
        <v>0.36243276961463822</v>
      </c>
      <c r="G230" s="44"/>
      <c r="H230" s="36">
        <v>1</v>
      </c>
    </row>
    <row r="231" spans="2:8" ht="15" x14ac:dyDescent="0.25">
      <c r="B231" s="39">
        <v>43318</v>
      </c>
      <c r="C231" s="34">
        <v>0.46976999680233889</v>
      </c>
      <c r="D231" s="34">
        <v>6.8255299653094056E-2</v>
      </c>
      <c r="E231" s="34">
        <v>0.10222480632653216</v>
      </c>
      <c r="F231" s="34">
        <v>0.35974989721803485</v>
      </c>
      <c r="G231" s="44"/>
      <c r="H231" s="36">
        <v>1</v>
      </c>
    </row>
    <row r="232" spans="2:8" ht="15" x14ac:dyDescent="0.25">
      <c r="B232" s="39">
        <v>43346</v>
      </c>
      <c r="C232" s="34">
        <v>0.46040699734278123</v>
      </c>
      <c r="D232" s="34">
        <v>8.6842930086117709E-2</v>
      </c>
      <c r="E232" s="34">
        <v>0.10397748621149075</v>
      </c>
      <c r="F232" s="34">
        <v>0.34877258635961028</v>
      </c>
      <c r="G232" s="44"/>
      <c r="H232" s="36">
        <v>1</v>
      </c>
    </row>
    <row r="233" spans="2:8" ht="15.75" thickBot="1" x14ac:dyDescent="0.3">
      <c r="B233" s="40"/>
      <c r="C233" s="41"/>
      <c r="D233" s="41"/>
      <c r="E233" s="41"/>
      <c r="F233" s="41"/>
      <c r="G233" s="45"/>
      <c r="H233" s="42"/>
    </row>
    <row r="234" spans="2:8" x14ac:dyDescent="0.2">
      <c r="B234" s="8"/>
      <c r="C234" s="7"/>
      <c r="D234" s="7"/>
      <c r="E234" s="7"/>
      <c r="F234" s="7"/>
      <c r="G234" s="7"/>
      <c r="H234" s="7"/>
    </row>
    <row r="235" spans="2:8" x14ac:dyDescent="0.2">
      <c r="B235" s="1" t="s">
        <v>5</v>
      </c>
    </row>
    <row r="236" spans="2:8" x14ac:dyDescent="0.2">
      <c r="B236" s="2" t="s">
        <v>50</v>
      </c>
      <c r="C236" s="9"/>
      <c r="D236" s="9"/>
      <c r="E236" s="9"/>
      <c r="F236" s="9"/>
      <c r="G236" s="10"/>
    </row>
    <row r="237" spans="2:8" x14ac:dyDescent="0.2">
      <c r="B237" s="3" t="s">
        <v>8</v>
      </c>
      <c r="C237" s="11"/>
      <c r="D237" s="11"/>
      <c r="E237" s="11"/>
      <c r="F237" s="11"/>
      <c r="G237" s="12"/>
    </row>
    <row r="238" spans="2:8" x14ac:dyDescent="0.2">
      <c r="B238" s="5" t="s">
        <v>15</v>
      </c>
      <c r="C238" s="13"/>
      <c r="D238" s="13"/>
      <c r="E238" s="13"/>
      <c r="F238" s="13"/>
      <c r="G238" s="14"/>
    </row>
    <row r="239" spans="2:8" x14ac:dyDescent="0.2">
      <c r="B239" s="4" t="s">
        <v>16</v>
      </c>
      <c r="C239" s="15"/>
      <c r="D239" s="15"/>
      <c r="E239" s="15"/>
      <c r="F239" s="15"/>
      <c r="G239" s="16"/>
    </row>
    <row r="240" spans="2:8" x14ac:dyDescent="0.2">
      <c r="B240" s="5" t="s">
        <v>36</v>
      </c>
      <c r="C240" s="13"/>
      <c r="D240" s="13"/>
      <c r="E240" s="13"/>
      <c r="F240" s="13"/>
      <c r="G240" s="14"/>
    </row>
    <row r="241" spans="2:7" x14ac:dyDescent="0.2">
      <c r="B241" s="5" t="s">
        <v>9</v>
      </c>
      <c r="C241" s="13"/>
      <c r="D241" s="13"/>
      <c r="E241" s="13"/>
      <c r="F241" s="13"/>
      <c r="G241" s="14"/>
    </row>
    <row r="242" spans="2:7" x14ac:dyDescent="0.2">
      <c r="B242" s="3" t="s">
        <v>53</v>
      </c>
      <c r="C242" s="11"/>
      <c r="D242" s="11"/>
      <c r="E242" s="11"/>
      <c r="F242" s="11"/>
      <c r="G242" s="12"/>
    </row>
    <row r="243" spans="2:7" x14ac:dyDescent="0.2">
      <c r="B243" s="5"/>
      <c r="C243" s="13"/>
      <c r="D243" s="13"/>
      <c r="E243" s="13"/>
      <c r="F243" s="13"/>
      <c r="G243" s="14"/>
    </row>
    <row r="244" spans="2:7" x14ac:dyDescent="0.2">
      <c r="B244" s="3" t="s">
        <v>54</v>
      </c>
      <c r="C244" s="11"/>
      <c r="D244" s="11"/>
      <c r="E244" s="11"/>
      <c r="F244" s="11"/>
      <c r="G244" s="12"/>
    </row>
    <row r="245" spans="2:7" x14ac:dyDescent="0.2">
      <c r="B245" s="4"/>
      <c r="C245" s="15"/>
      <c r="D245" s="15"/>
      <c r="E245" s="15"/>
      <c r="F245" s="15"/>
      <c r="G245" s="16"/>
    </row>
    <row r="246" spans="2:7" x14ac:dyDescent="0.2">
      <c r="B246" s="3" t="s">
        <v>42</v>
      </c>
      <c r="C246" s="11"/>
      <c r="D246" s="11"/>
      <c r="E246" s="11"/>
      <c r="F246" s="11"/>
      <c r="G246" s="12"/>
    </row>
    <row r="247" spans="2:7" x14ac:dyDescent="0.2">
      <c r="B247" s="5" t="s">
        <v>37</v>
      </c>
      <c r="C247" s="13"/>
      <c r="D247" s="13"/>
      <c r="E247" s="13"/>
      <c r="F247" s="13"/>
      <c r="G247" s="14"/>
    </row>
    <row r="248" spans="2:7" x14ac:dyDescent="0.2">
      <c r="B248" s="5" t="s">
        <v>41</v>
      </c>
      <c r="C248" s="13"/>
      <c r="D248" s="13"/>
      <c r="E248" s="13"/>
      <c r="F248" s="13"/>
      <c r="G248" s="14"/>
    </row>
    <row r="249" spans="2:7" x14ac:dyDescent="0.2">
      <c r="B249" s="3" t="s">
        <v>44</v>
      </c>
      <c r="C249" s="11"/>
      <c r="D249" s="11"/>
      <c r="E249" s="11"/>
      <c r="F249" s="11"/>
      <c r="G249" s="12"/>
    </row>
    <row r="250" spans="2:7" x14ac:dyDescent="0.2">
      <c r="B250" s="2" t="s">
        <v>49</v>
      </c>
      <c r="C250" s="9"/>
      <c r="D250" s="9"/>
      <c r="E250" s="9"/>
      <c r="F250" s="9"/>
      <c r="G250" s="10"/>
    </row>
    <row r="251" spans="2:7" x14ac:dyDescent="0.2">
      <c r="B251" s="3" t="s">
        <v>38</v>
      </c>
      <c r="C251" s="11"/>
      <c r="D251" s="11"/>
      <c r="E251" s="11"/>
      <c r="F251" s="11"/>
      <c r="G251" s="12"/>
    </row>
    <row r="252" spans="2:7" x14ac:dyDescent="0.2">
      <c r="B252" s="5" t="s">
        <v>40</v>
      </c>
      <c r="C252" s="13"/>
      <c r="D252" s="13"/>
      <c r="E252" s="13"/>
      <c r="F252" s="13"/>
      <c r="G252" s="14"/>
    </row>
    <row r="253" spans="2:7" x14ac:dyDescent="0.2">
      <c r="B253" s="4" t="s">
        <v>39</v>
      </c>
      <c r="C253" s="15"/>
      <c r="D253" s="15"/>
      <c r="E253" s="15"/>
      <c r="F253" s="15"/>
      <c r="G253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0"/>
  <sheetViews>
    <sheetView showGridLines="0" topLeftCell="B2" zoomScale="75" workbookViewId="0">
      <pane xSplit="1" ySplit="6" topLeftCell="C190" activePane="bottomRight" state="frozen"/>
      <selection activeCell="B230" sqref="B230:B232"/>
      <selection pane="topRight" activeCell="B230" sqref="B230:B232"/>
      <selection pane="bottomLeft" activeCell="B230" sqref="B230:B232"/>
      <selection pane="bottomRight" activeCell="C230" sqref="C230:H232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" x14ac:dyDescent="0.25">
      <c r="B222" s="39">
        <v>43045</v>
      </c>
      <c r="C222" s="34">
        <v>0.58686289502976341</v>
      </c>
      <c r="D222" s="34">
        <v>0.25347323942401817</v>
      </c>
      <c r="E222" s="34">
        <v>0.15966386554621842</v>
      </c>
      <c r="F222" s="35" t="s">
        <v>28</v>
      </c>
      <c r="G222" s="34">
        <v>0</v>
      </c>
      <c r="H222" s="36">
        <v>1</v>
      </c>
    </row>
    <row r="223" spans="2:8" ht="15" x14ac:dyDescent="0.25">
      <c r="B223" s="39">
        <v>43073</v>
      </c>
      <c r="C223" s="34">
        <v>0.60608704585316964</v>
      </c>
      <c r="D223" s="34">
        <v>0.23424908860061194</v>
      </c>
      <c r="E223" s="34">
        <v>0.15966386554621848</v>
      </c>
      <c r="F223" s="35" t="s">
        <v>28</v>
      </c>
      <c r="G223" s="34">
        <v>0</v>
      </c>
      <c r="H223" s="36">
        <v>1</v>
      </c>
    </row>
    <row r="224" spans="2:8" ht="15" x14ac:dyDescent="0.25">
      <c r="B224" s="39">
        <v>43101</v>
      </c>
      <c r="C224" s="34">
        <v>0.60132627291242369</v>
      </c>
      <c r="D224" s="34">
        <v>0.23900986154135784</v>
      </c>
      <c r="E224" s="34">
        <v>0.15966386554621845</v>
      </c>
      <c r="F224" s="35" t="s">
        <v>28</v>
      </c>
      <c r="G224" s="34">
        <v>0</v>
      </c>
      <c r="H224" s="36">
        <v>1</v>
      </c>
    </row>
    <row r="225" spans="2:8" ht="15" x14ac:dyDescent="0.25">
      <c r="B225" s="39">
        <v>43136</v>
      </c>
      <c r="C225" s="34">
        <v>0.63689491727530179</v>
      </c>
      <c r="D225" s="34">
        <v>0.20344121717847974</v>
      </c>
      <c r="E225" s="34">
        <v>0.15966386554621842</v>
      </c>
      <c r="F225" s="35" t="s">
        <v>28</v>
      </c>
      <c r="G225" s="34">
        <v>0</v>
      </c>
      <c r="H225" s="36">
        <v>1</v>
      </c>
    </row>
    <row r="226" spans="2:8" ht="15" x14ac:dyDescent="0.25">
      <c r="B226" s="39">
        <v>43164</v>
      </c>
      <c r="C226" s="34">
        <v>0.60822778184863391</v>
      </c>
      <c r="D226" s="34">
        <v>0.23210835260514762</v>
      </c>
      <c r="E226" s="34">
        <v>0.15966386554621848</v>
      </c>
      <c r="F226" s="35" t="s">
        <v>28</v>
      </c>
      <c r="G226" s="34">
        <v>0</v>
      </c>
      <c r="H226" s="36">
        <v>1</v>
      </c>
    </row>
    <row r="227" spans="2:8" ht="15" x14ac:dyDescent="0.25">
      <c r="B227" s="39">
        <v>43192</v>
      </c>
      <c r="C227" s="34">
        <v>0.6168348288134744</v>
      </c>
      <c r="D227" s="34">
        <v>0.2235013056403071</v>
      </c>
      <c r="E227" s="34">
        <v>0.1596638655462185</v>
      </c>
      <c r="F227" s="35" t="s">
        <v>28</v>
      </c>
      <c r="G227" s="34">
        <v>0</v>
      </c>
      <c r="H227" s="36">
        <v>1</v>
      </c>
    </row>
    <row r="228" spans="2:8" ht="15" x14ac:dyDescent="0.25">
      <c r="B228" s="39">
        <v>43227</v>
      </c>
      <c r="C228" s="34">
        <v>0.6139860358076219</v>
      </c>
      <c r="D228" s="34">
        <v>0.22635009864615971</v>
      </c>
      <c r="E228" s="34">
        <v>0.15966386554621845</v>
      </c>
      <c r="F228" s="35" t="s">
        <v>28</v>
      </c>
      <c r="G228" s="34">
        <v>0</v>
      </c>
      <c r="H228" s="36">
        <v>1</v>
      </c>
    </row>
    <row r="229" spans="2:8" ht="15" x14ac:dyDescent="0.25">
      <c r="B229" s="39">
        <v>43255</v>
      </c>
      <c r="C229" s="34">
        <v>0.65787282708142725</v>
      </c>
      <c r="D229" s="34">
        <v>0.18561552891971067</v>
      </c>
      <c r="E229" s="34">
        <v>0.16026278764021618</v>
      </c>
      <c r="F229" s="35" t="s">
        <v>28</v>
      </c>
      <c r="G229" s="34">
        <v>-3.7511436413540716E-3</v>
      </c>
      <c r="H229" s="36">
        <v>1</v>
      </c>
    </row>
    <row r="230" spans="2:8" ht="15" x14ac:dyDescent="0.25">
      <c r="B230" s="39">
        <v>43283</v>
      </c>
      <c r="C230" s="34">
        <v>0.61592394783839333</v>
      </c>
      <c r="D230" s="34">
        <v>0.22441218661538828</v>
      </c>
      <c r="E230" s="34">
        <v>0.15966386554621836</v>
      </c>
      <c r="F230" s="35" t="s">
        <v>28</v>
      </c>
      <c r="G230" s="34">
        <v>0</v>
      </c>
      <c r="H230" s="36">
        <v>1</v>
      </c>
    </row>
    <row r="231" spans="2:8" ht="15" x14ac:dyDescent="0.25">
      <c r="B231" s="39">
        <v>43318</v>
      </c>
      <c r="C231" s="34">
        <v>0.62392702602230488</v>
      </c>
      <c r="D231" s="34">
        <v>0.21640910843147668</v>
      </c>
      <c r="E231" s="34">
        <v>0.15966386554621848</v>
      </c>
      <c r="F231" s="35" t="s">
        <v>28</v>
      </c>
      <c r="G231" s="34">
        <v>0</v>
      </c>
      <c r="H231" s="36">
        <v>1</v>
      </c>
    </row>
    <row r="232" spans="2:8" ht="15" x14ac:dyDescent="0.25">
      <c r="B232" s="39">
        <v>43346</v>
      </c>
      <c r="C232" s="34">
        <v>0.60335460478607683</v>
      </c>
      <c r="D232" s="34">
        <v>0.23698152966770469</v>
      </c>
      <c r="E232" s="34">
        <v>0.15966386554621842</v>
      </c>
      <c r="F232" s="35" t="s">
        <v>28</v>
      </c>
      <c r="G232" s="34">
        <v>0</v>
      </c>
      <c r="H232" s="36">
        <v>1</v>
      </c>
    </row>
    <row r="233" spans="2:8" ht="15.75" thickBot="1" x14ac:dyDescent="0.3">
      <c r="B233" s="40"/>
      <c r="C233" s="41"/>
      <c r="D233" s="41"/>
      <c r="E233" s="41"/>
      <c r="F233" s="43"/>
      <c r="G233" s="41"/>
      <c r="H233" s="42"/>
    </row>
    <row r="234" spans="2:8" x14ac:dyDescent="0.2">
      <c r="B234" s="8"/>
      <c r="C234" s="7"/>
      <c r="D234" s="7"/>
      <c r="E234" s="7"/>
      <c r="F234" s="7"/>
      <c r="G234" s="7"/>
      <c r="H234" s="7"/>
    </row>
    <row r="235" spans="2:8" x14ac:dyDescent="0.2">
      <c r="B235" s="1" t="s">
        <v>5</v>
      </c>
    </row>
    <row r="236" spans="2:8" x14ac:dyDescent="0.2">
      <c r="B236" s="2" t="s">
        <v>50</v>
      </c>
      <c r="C236" s="9"/>
      <c r="D236" s="9"/>
      <c r="E236" s="9"/>
      <c r="F236" s="9"/>
      <c r="G236" s="10"/>
    </row>
    <row r="237" spans="2:8" x14ac:dyDescent="0.2">
      <c r="B237" s="3" t="s">
        <v>8</v>
      </c>
      <c r="C237" s="11"/>
      <c r="D237" s="11"/>
      <c r="E237" s="11"/>
      <c r="F237" s="11"/>
      <c r="G237" s="12"/>
    </row>
    <row r="238" spans="2:8" x14ac:dyDescent="0.2">
      <c r="B238" s="5" t="s">
        <v>15</v>
      </c>
      <c r="C238" s="13"/>
      <c r="D238" s="13"/>
      <c r="E238" s="13"/>
      <c r="F238" s="13"/>
      <c r="G238" s="14"/>
    </row>
    <row r="239" spans="2:8" x14ac:dyDescent="0.2">
      <c r="B239" s="4" t="s">
        <v>16</v>
      </c>
      <c r="C239" s="15"/>
      <c r="D239" s="15"/>
      <c r="E239" s="15"/>
      <c r="F239" s="15"/>
      <c r="G239" s="16"/>
    </row>
    <row r="240" spans="2:8" x14ac:dyDescent="0.2">
      <c r="B240" s="5" t="s">
        <v>36</v>
      </c>
      <c r="C240" s="13"/>
      <c r="D240" s="13"/>
      <c r="E240" s="13"/>
      <c r="F240" s="13"/>
      <c r="G240" s="14"/>
    </row>
    <row r="241" spans="2:7" x14ac:dyDescent="0.2">
      <c r="B241" s="5" t="s">
        <v>9</v>
      </c>
      <c r="C241" s="13"/>
      <c r="D241" s="13"/>
      <c r="E241" s="13"/>
      <c r="F241" s="13"/>
      <c r="G241" s="14"/>
    </row>
    <row r="242" spans="2:7" x14ac:dyDescent="0.2">
      <c r="B242" s="3" t="s">
        <v>51</v>
      </c>
      <c r="C242" s="11"/>
      <c r="D242" s="11"/>
      <c r="E242" s="11"/>
      <c r="F242" s="11"/>
      <c r="G242" s="12"/>
    </row>
    <row r="243" spans="2:7" x14ac:dyDescent="0.2">
      <c r="B243" s="3" t="s">
        <v>17</v>
      </c>
      <c r="C243" s="11"/>
      <c r="D243" s="11"/>
      <c r="E243" s="11"/>
      <c r="F243" s="11"/>
      <c r="G243" s="12"/>
    </row>
    <row r="244" spans="2:7" x14ac:dyDescent="0.2">
      <c r="B244" s="4" t="s">
        <v>18</v>
      </c>
      <c r="C244" s="15"/>
      <c r="D244" s="15"/>
      <c r="E244" s="15"/>
      <c r="F244" s="15"/>
      <c r="G244" s="16"/>
    </row>
    <row r="245" spans="2:7" x14ac:dyDescent="0.2">
      <c r="B245" s="5" t="s">
        <v>42</v>
      </c>
      <c r="C245" s="13"/>
      <c r="D245" s="13"/>
      <c r="E245" s="13"/>
      <c r="F245" s="13"/>
      <c r="G245" s="14"/>
    </row>
    <row r="246" spans="2:7" x14ac:dyDescent="0.2">
      <c r="B246" s="5" t="s">
        <v>37</v>
      </c>
      <c r="C246" s="13"/>
      <c r="D246" s="13"/>
      <c r="E246" s="13"/>
      <c r="F246" s="13"/>
      <c r="G246" s="14"/>
    </row>
    <row r="247" spans="2:7" x14ac:dyDescent="0.2">
      <c r="B247" s="5" t="s">
        <v>43</v>
      </c>
      <c r="C247" s="13"/>
      <c r="D247" s="13"/>
      <c r="E247" s="13"/>
      <c r="F247" s="13"/>
      <c r="G247" s="14"/>
    </row>
    <row r="248" spans="2:7" x14ac:dyDescent="0.2">
      <c r="B248" s="3" t="s">
        <v>38</v>
      </c>
      <c r="C248" s="11"/>
      <c r="D248" s="11"/>
      <c r="E248" s="11"/>
      <c r="F248" s="11"/>
      <c r="G248" s="12"/>
    </row>
    <row r="249" spans="2:7" x14ac:dyDescent="0.2">
      <c r="B249" s="5" t="s">
        <v>40</v>
      </c>
      <c r="C249" s="13"/>
      <c r="D249" s="13"/>
      <c r="E249" s="13"/>
      <c r="F249" s="13"/>
      <c r="G249" s="14"/>
    </row>
    <row r="250" spans="2:7" x14ac:dyDescent="0.2">
      <c r="B250" s="4" t="s">
        <v>39</v>
      </c>
      <c r="C250" s="15"/>
      <c r="D250" s="15"/>
      <c r="E250" s="15"/>
      <c r="F250" s="15"/>
      <c r="G250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1"/>
  <sheetViews>
    <sheetView showGridLines="0" topLeftCell="B2" zoomScale="75" workbookViewId="0">
      <pane xSplit="1" ySplit="6" topLeftCell="C187" activePane="bottomRight" state="frozen"/>
      <selection activeCell="C230" sqref="C230:H232"/>
      <selection pane="topRight" activeCell="C230" sqref="C230:H232"/>
      <selection pane="bottomLeft" activeCell="C230" sqref="C230:H232"/>
      <selection pane="bottomRight" activeCell="C230" sqref="C230:H232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" x14ac:dyDescent="0.25">
      <c r="B222" s="39">
        <v>43045</v>
      </c>
      <c r="C222" s="34">
        <v>0.6090801776109166</v>
      </c>
      <c r="D222" s="34">
        <v>0.1206709553609538</v>
      </c>
      <c r="E222" s="34">
        <v>0.13865271526465528</v>
      </c>
      <c r="F222" s="34">
        <v>0.13159615176347425</v>
      </c>
      <c r="G222" s="44"/>
      <c r="H222" s="36">
        <v>1</v>
      </c>
    </row>
    <row r="223" spans="2:8" ht="15" x14ac:dyDescent="0.25">
      <c r="B223" s="39">
        <v>43073</v>
      </c>
      <c r="C223" s="34">
        <v>0.62096464680735564</v>
      </c>
      <c r="D223" s="34">
        <v>0.11589763831161834</v>
      </c>
      <c r="E223" s="34">
        <v>0.14000383417260506</v>
      </c>
      <c r="F223" s="34">
        <v>0.123133880708421</v>
      </c>
      <c r="G223" s="44"/>
      <c r="H223" s="36">
        <v>1</v>
      </c>
    </row>
    <row r="224" spans="2:8" ht="15" x14ac:dyDescent="0.25">
      <c r="B224" s="39">
        <v>43101</v>
      </c>
      <c r="C224" s="34">
        <v>0.60378605493090109</v>
      </c>
      <c r="D224" s="34">
        <v>0.11166578041388185</v>
      </c>
      <c r="E224" s="34">
        <v>0.13593584871550876</v>
      </c>
      <c r="F224" s="34">
        <v>0.14861231593970828</v>
      </c>
      <c r="G224" s="44"/>
      <c r="H224" s="36">
        <v>1</v>
      </c>
    </row>
    <row r="225" spans="2:8" ht="15" x14ac:dyDescent="0.25">
      <c r="B225" s="39">
        <v>43136</v>
      </c>
      <c r="C225" s="34">
        <v>0.62398946498657304</v>
      </c>
      <c r="D225" s="34">
        <v>0.10605085934394422</v>
      </c>
      <c r="E225" s="34">
        <v>0.1387076616227983</v>
      </c>
      <c r="F225" s="34">
        <v>0.13125201404668457</v>
      </c>
      <c r="G225" s="44"/>
      <c r="H225" s="36">
        <v>1</v>
      </c>
    </row>
    <row r="226" spans="2:8" ht="15" x14ac:dyDescent="0.25">
      <c r="B226" s="39">
        <v>43164</v>
      </c>
      <c r="C226" s="34">
        <v>0.59311033740129204</v>
      </c>
      <c r="D226" s="34">
        <v>0.10258416150379769</v>
      </c>
      <c r="E226" s="34">
        <v>0.13218195479196701</v>
      </c>
      <c r="F226" s="34">
        <v>0.17212354630294327</v>
      </c>
      <c r="G226" s="44"/>
      <c r="H226" s="36">
        <v>1</v>
      </c>
    </row>
    <row r="227" spans="2:8" ht="15" x14ac:dyDescent="0.25">
      <c r="B227" s="39">
        <v>43192</v>
      </c>
      <c r="C227" s="34">
        <v>0.61319381223328584</v>
      </c>
      <c r="D227" s="34">
        <v>0.12078122870769939</v>
      </c>
      <c r="E227" s="34">
        <v>0.1394552577787872</v>
      </c>
      <c r="F227" s="34">
        <v>0.1265697012802276</v>
      </c>
      <c r="G227" s="44"/>
      <c r="H227" s="36">
        <v>1</v>
      </c>
    </row>
    <row r="228" spans="2:8" ht="15" x14ac:dyDescent="0.25">
      <c r="B228" s="39">
        <v>43227</v>
      </c>
      <c r="C228" s="34">
        <v>0.63219361566147525</v>
      </c>
      <c r="D228" s="34">
        <v>0.11657570134246314</v>
      </c>
      <c r="E228" s="34">
        <v>0.14226617023074831</v>
      </c>
      <c r="F228" s="34">
        <v>0.10896451276531333</v>
      </c>
      <c r="G228" s="44"/>
      <c r="H228" s="36">
        <v>1</v>
      </c>
    </row>
    <row r="229" spans="2:8" ht="15" x14ac:dyDescent="0.25">
      <c r="B229" s="39">
        <v>43255</v>
      </c>
      <c r="C229" s="34">
        <v>0.67063084698938913</v>
      </c>
      <c r="D229" s="34">
        <v>0.1192776008500971</v>
      </c>
      <c r="E229" s="34">
        <v>0.15008260508950236</v>
      </c>
      <c r="F229" s="34">
        <v>6.0008947071011495E-2</v>
      </c>
      <c r="G229" s="44"/>
      <c r="H229" s="36">
        <v>1</v>
      </c>
    </row>
    <row r="230" spans="2:8" ht="15" x14ac:dyDescent="0.25">
      <c r="B230" s="39">
        <v>43283</v>
      </c>
      <c r="C230" s="34">
        <v>0.62789445432795532</v>
      </c>
      <c r="D230" s="34">
        <v>0.11135273832249301</v>
      </c>
      <c r="E230" s="34">
        <v>0.14045696660358511</v>
      </c>
      <c r="F230" s="34">
        <v>0.12029584074596651</v>
      </c>
      <c r="G230" s="44"/>
      <c r="H230" s="36">
        <v>1</v>
      </c>
    </row>
    <row r="231" spans="2:8" ht="15" x14ac:dyDescent="0.25">
      <c r="B231" s="39">
        <v>43318</v>
      </c>
      <c r="C231" s="34">
        <v>0.63787523437740146</v>
      </c>
      <c r="D231" s="34">
        <v>0.10074982558110995</v>
      </c>
      <c r="E231" s="34">
        <v>0.1403387613921171</v>
      </c>
      <c r="F231" s="34">
        <v>0.1210361786493714</v>
      </c>
      <c r="G231" s="44"/>
      <c r="H231" s="36">
        <v>1</v>
      </c>
    </row>
    <row r="232" spans="2:8" ht="15" x14ac:dyDescent="0.25">
      <c r="B232" s="39">
        <v>43346</v>
      </c>
      <c r="C232" s="34">
        <v>0.62757192766132353</v>
      </c>
      <c r="D232" s="34">
        <v>0.1168495153918534</v>
      </c>
      <c r="E232" s="34">
        <v>0.14144007418010354</v>
      </c>
      <c r="F232" s="34">
        <v>0.11413848276671952</v>
      </c>
      <c r="G232" s="44"/>
      <c r="H232" s="36">
        <v>1</v>
      </c>
    </row>
    <row r="233" spans="2:8" ht="15.75" thickBot="1" x14ac:dyDescent="0.3">
      <c r="B233" s="40"/>
      <c r="C233" s="41"/>
      <c r="D233" s="41"/>
      <c r="E233" s="41"/>
      <c r="F233" s="41"/>
      <c r="G233" s="45"/>
      <c r="H233" s="42"/>
    </row>
    <row r="234" spans="2:8" x14ac:dyDescent="0.2">
      <c r="B234" s="8"/>
      <c r="C234" s="7"/>
      <c r="D234" s="7"/>
      <c r="E234" s="7"/>
      <c r="F234" s="7"/>
      <c r="G234" s="7"/>
      <c r="H234" s="7"/>
    </row>
    <row r="235" spans="2:8" x14ac:dyDescent="0.2">
      <c r="B235" s="1" t="s">
        <v>5</v>
      </c>
    </row>
    <row r="236" spans="2:8" x14ac:dyDescent="0.2">
      <c r="B236" s="2" t="s">
        <v>50</v>
      </c>
      <c r="C236" s="9"/>
      <c r="D236" s="9"/>
      <c r="E236" s="9"/>
      <c r="F236" s="9"/>
      <c r="G236" s="10"/>
    </row>
    <row r="237" spans="2:8" x14ac:dyDescent="0.2">
      <c r="B237" s="3" t="s">
        <v>8</v>
      </c>
      <c r="C237" s="11"/>
      <c r="D237" s="11"/>
      <c r="E237" s="11"/>
      <c r="F237" s="11"/>
      <c r="G237" s="12"/>
    </row>
    <row r="238" spans="2:8" x14ac:dyDescent="0.2">
      <c r="B238" s="5" t="s">
        <v>15</v>
      </c>
      <c r="C238" s="13"/>
      <c r="D238" s="13"/>
      <c r="E238" s="13"/>
      <c r="F238" s="13"/>
      <c r="G238" s="14"/>
    </row>
    <row r="239" spans="2:8" x14ac:dyDescent="0.2">
      <c r="B239" s="4" t="s">
        <v>16</v>
      </c>
      <c r="C239" s="15"/>
      <c r="D239" s="15"/>
      <c r="E239" s="15"/>
      <c r="F239" s="15"/>
      <c r="G239" s="16"/>
    </row>
    <row r="240" spans="2:8" x14ac:dyDescent="0.2">
      <c r="B240" s="5" t="s">
        <v>36</v>
      </c>
      <c r="C240" s="13"/>
      <c r="D240" s="13"/>
      <c r="E240" s="13"/>
      <c r="F240" s="13"/>
      <c r="G240" s="14"/>
    </row>
    <row r="241" spans="2:7" x14ac:dyDescent="0.2">
      <c r="B241" s="5" t="s">
        <v>9</v>
      </c>
      <c r="C241" s="13"/>
      <c r="D241" s="13"/>
      <c r="E241" s="13"/>
      <c r="F241" s="13"/>
      <c r="G241" s="14"/>
    </row>
    <row r="242" spans="2:7" x14ac:dyDescent="0.2">
      <c r="B242" s="3" t="s">
        <v>52</v>
      </c>
      <c r="C242" s="11"/>
      <c r="D242" s="11"/>
      <c r="E242" s="11"/>
      <c r="F242" s="11"/>
      <c r="G242" s="12"/>
    </row>
    <row r="243" spans="2:7" x14ac:dyDescent="0.2">
      <c r="B243" s="3" t="s">
        <v>54</v>
      </c>
      <c r="C243" s="11"/>
      <c r="D243" s="11"/>
      <c r="E243" s="11"/>
      <c r="F243" s="11"/>
      <c r="G243" s="12"/>
    </row>
    <row r="244" spans="2:7" x14ac:dyDescent="0.2">
      <c r="B244" s="4"/>
      <c r="C244" s="15"/>
      <c r="D244" s="15"/>
      <c r="E244" s="15"/>
      <c r="F244" s="15"/>
      <c r="G244" s="16"/>
    </row>
    <row r="245" spans="2:7" x14ac:dyDescent="0.2">
      <c r="B245" s="5" t="s">
        <v>31</v>
      </c>
      <c r="C245" s="13"/>
      <c r="D245" s="13"/>
      <c r="E245" s="13"/>
      <c r="F245" s="13"/>
      <c r="G245" s="14"/>
    </row>
    <row r="246" spans="2:7" x14ac:dyDescent="0.2">
      <c r="B246" s="5" t="s">
        <v>37</v>
      </c>
      <c r="C246" s="13"/>
      <c r="D246" s="13"/>
      <c r="E246" s="13"/>
      <c r="F246" s="13"/>
      <c r="G246" s="14"/>
    </row>
    <row r="247" spans="2:7" x14ac:dyDescent="0.2">
      <c r="B247" s="5" t="s">
        <v>43</v>
      </c>
      <c r="C247" s="13"/>
      <c r="D247" s="13"/>
      <c r="E247" s="13"/>
      <c r="F247" s="13"/>
      <c r="G247" s="14"/>
    </row>
    <row r="248" spans="2:7" x14ac:dyDescent="0.2">
      <c r="B248" s="2" t="s">
        <v>49</v>
      </c>
      <c r="C248" s="9"/>
      <c r="D248" s="9"/>
      <c r="E248" s="9"/>
      <c r="F248" s="9"/>
      <c r="G248" s="10"/>
    </row>
    <row r="249" spans="2:7" x14ac:dyDescent="0.2">
      <c r="B249" s="3" t="s">
        <v>38</v>
      </c>
      <c r="C249" s="11"/>
      <c r="D249" s="11"/>
      <c r="E249" s="11"/>
      <c r="F249" s="11"/>
      <c r="G249" s="12"/>
    </row>
    <row r="250" spans="2:7" x14ac:dyDescent="0.2">
      <c r="B250" s="5" t="s">
        <v>40</v>
      </c>
      <c r="C250" s="13"/>
      <c r="D250" s="13"/>
      <c r="E250" s="13"/>
      <c r="F250" s="13"/>
      <c r="G250" s="14"/>
    </row>
    <row r="251" spans="2:7" x14ac:dyDescent="0.2">
      <c r="B251" s="4" t="s">
        <v>39</v>
      </c>
      <c r="C251" s="15"/>
      <c r="D251" s="15"/>
      <c r="E251" s="15"/>
      <c r="F251" s="15"/>
      <c r="G25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1"/>
  <sheetViews>
    <sheetView showGridLines="0" topLeftCell="B2" zoomScale="75" workbookViewId="0">
      <pane xSplit="1" ySplit="6" topLeftCell="C170" activePane="bottomRight" state="frozen"/>
      <selection activeCell="B206" sqref="B206"/>
      <selection pane="topRight" activeCell="B206" sqref="B206"/>
      <selection pane="bottomLeft" activeCell="B206" sqref="B206"/>
      <selection pane="bottomRight" activeCell="B206" sqref="B206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>
        <v>42527</v>
      </c>
      <c r="C205" s="15"/>
      <c r="D205" s="15"/>
      <c r="E205" s="15"/>
      <c r="F205" s="15"/>
      <c r="G205" s="16"/>
    </row>
    <row r="206" spans="2:8" x14ac:dyDescent="0.2">
      <c r="B206" s="5">
        <v>42555</v>
      </c>
      <c r="C206" s="13"/>
      <c r="D206" s="13"/>
      <c r="E206" s="13"/>
      <c r="F206" s="13"/>
      <c r="G206" s="14"/>
    </row>
    <row r="207" spans="2:8" x14ac:dyDescent="0.2">
      <c r="B207" s="5">
        <v>42583</v>
      </c>
      <c r="C207" s="13"/>
      <c r="D207" s="13"/>
      <c r="E207" s="13"/>
      <c r="F207" s="13"/>
      <c r="G207" s="14"/>
    </row>
    <row r="208" spans="2:8" x14ac:dyDescent="0.2">
      <c r="B208" s="5">
        <v>42618</v>
      </c>
      <c r="C208" s="13"/>
      <c r="D208" s="13"/>
      <c r="E208" s="13"/>
      <c r="F208" s="13"/>
      <c r="G208" s="14"/>
    </row>
    <row r="209" spans="2:7" x14ac:dyDescent="0.2">
      <c r="B209" s="3">
        <v>42646</v>
      </c>
      <c r="C209" s="11"/>
      <c r="D209" s="11"/>
      <c r="E209" s="11"/>
      <c r="F209" s="11"/>
      <c r="G209" s="12"/>
    </row>
    <row r="210" spans="2:7" x14ac:dyDescent="0.2">
      <c r="B210" s="5">
        <v>42681</v>
      </c>
      <c r="C210" s="13"/>
      <c r="D210" s="13"/>
      <c r="E210" s="13"/>
      <c r="F210" s="13"/>
      <c r="G210" s="14"/>
    </row>
    <row r="211" spans="2:7" x14ac:dyDescent="0.2">
      <c r="B211" s="4">
        <v>42709</v>
      </c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2018-10-05T14:40:05Z</dcterms:modified>
</cp:coreProperties>
</file>