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970" activeTab="0"/>
  </bookViews>
  <sheets>
    <sheet name="TAPA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</sheets>
  <definedNames>
    <definedName name="_xlnm.Print_Area" localSheetId="1">'1997'!$A$1:$H$51</definedName>
    <definedName name="_xlnm.Print_Area" localSheetId="2">'1998'!$A$1:$H$51</definedName>
    <definedName name="_xlnm.Print_Area" localSheetId="3">'1999'!$A$1:$H$51</definedName>
    <definedName name="_xlnm.Print_Area" localSheetId="4">'2000'!$A$1:$H$51</definedName>
    <definedName name="_xlnm.Print_Area" localSheetId="5">'2001'!$A$1:$H$51</definedName>
    <definedName name="_xlnm.Print_Area" localSheetId="0">'TAPA'!$A$1:$D$29</definedName>
  </definedNames>
  <calcPr fullCalcOnLoad="1"/>
</workbook>
</file>

<file path=xl/sharedStrings.xml><?xml version="1.0" encoding="utf-8"?>
<sst xmlns="http://schemas.openxmlformats.org/spreadsheetml/2006/main" count="2050" uniqueCount="211">
  <si>
    <t>Empresa</t>
  </si>
  <si>
    <t>SISTEMAS:</t>
  </si>
  <si>
    <t>SING</t>
  </si>
  <si>
    <t>SIC</t>
  </si>
  <si>
    <t>AYSEN</t>
  </si>
  <si>
    <t>MAGALLANES</t>
  </si>
  <si>
    <t>Clientes</t>
  </si>
  <si>
    <t>Regulados</t>
  </si>
  <si>
    <t>Cód.</t>
  </si>
  <si>
    <t>Nombre</t>
  </si>
  <si>
    <t>Distribución</t>
  </si>
  <si>
    <t>al 31.12.97</t>
  </si>
  <si>
    <t>al 31.12.98</t>
  </si>
  <si>
    <t>al 31.12.99</t>
  </si>
  <si>
    <t>al 31.12.00</t>
  </si>
  <si>
    <t>01</t>
  </si>
  <si>
    <t>I</t>
  </si>
  <si>
    <t>02</t>
  </si>
  <si>
    <t>03</t>
  </si>
  <si>
    <t>II</t>
  </si>
  <si>
    <t>04</t>
  </si>
  <si>
    <t>III</t>
  </si>
  <si>
    <t>05</t>
  </si>
  <si>
    <t>IV y V</t>
  </si>
  <si>
    <t>06</t>
  </si>
  <si>
    <t>V</t>
  </si>
  <si>
    <t>07</t>
  </si>
  <si>
    <t>V y VII</t>
  </si>
  <si>
    <t>08</t>
  </si>
  <si>
    <t>09</t>
  </si>
  <si>
    <t>10</t>
  </si>
  <si>
    <t>RM</t>
  </si>
  <si>
    <t>11</t>
  </si>
  <si>
    <t>12</t>
  </si>
  <si>
    <t>13</t>
  </si>
  <si>
    <t>14</t>
  </si>
  <si>
    <t>15</t>
  </si>
  <si>
    <t>16</t>
  </si>
  <si>
    <t>17</t>
  </si>
  <si>
    <t>RM, VI y VII</t>
  </si>
  <si>
    <t>18</t>
  </si>
  <si>
    <t>CGE</t>
  </si>
  <si>
    <t>RM, VI, VII, VIII y IX</t>
  </si>
  <si>
    <t>19</t>
  </si>
  <si>
    <t>s/i</t>
  </si>
  <si>
    <t>21</t>
  </si>
  <si>
    <t>VIII</t>
  </si>
  <si>
    <t>22</t>
  </si>
  <si>
    <t>VIII y IX</t>
  </si>
  <si>
    <t>23</t>
  </si>
  <si>
    <t>IX y X</t>
  </si>
  <si>
    <t>24</t>
  </si>
  <si>
    <t>XI</t>
  </si>
  <si>
    <t>25</t>
  </si>
  <si>
    <t>XII</t>
  </si>
  <si>
    <t>26</t>
  </si>
  <si>
    <t>27</t>
  </si>
  <si>
    <t>IV</t>
  </si>
  <si>
    <t>28</t>
  </si>
  <si>
    <t>29</t>
  </si>
  <si>
    <t>VII</t>
  </si>
  <si>
    <t>30</t>
  </si>
  <si>
    <t>31</t>
  </si>
  <si>
    <t>32</t>
  </si>
  <si>
    <t>33</t>
  </si>
  <si>
    <t>34</t>
  </si>
  <si>
    <t>35</t>
  </si>
  <si>
    <t>X</t>
  </si>
  <si>
    <t>36</t>
  </si>
  <si>
    <t>39</t>
  </si>
  <si>
    <t>TOTAL NACIONAL</t>
  </si>
  <si>
    <t>Fuente :</t>
  </si>
  <si>
    <t>Empresas concesionarias de distribución de energía eléctrica</t>
  </si>
  <si>
    <t>Nota :</t>
  </si>
  <si>
    <t>al 31.12.01</t>
  </si>
  <si>
    <t>Diciembre de 2001</t>
  </si>
  <si>
    <t>de</t>
  </si>
  <si>
    <t>Región</t>
  </si>
  <si>
    <t>EMELARI</t>
  </si>
  <si>
    <t>ELIQSA</t>
  </si>
  <si>
    <t>ELECDA</t>
  </si>
  <si>
    <t>EMELAT</t>
  </si>
  <si>
    <t>EMEC</t>
  </si>
  <si>
    <t>CHILQUINTA</t>
  </si>
  <si>
    <t>CONAFE</t>
  </si>
  <si>
    <t>EMELCA</t>
  </si>
  <si>
    <t>LITORAL</t>
  </si>
  <si>
    <t>CHILECTRA</t>
  </si>
  <si>
    <t>RÍO MAIPO</t>
  </si>
  <si>
    <t>COLINA</t>
  </si>
  <si>
    <t>TIL-TIL</t>
  </si>
  <si>
    <t>EEPA</t>
  </si>
  <si>
    <t>LUZ ANDES</t>
  </si>
  <si>
    <t>SEP</t>
  </si>
  <si>
    <t>EMELECTRIC</t>
  </si>
  <si>
    <t>EMELPAR</t>
  </si>
  <si>
    <t>COOPELAN</t>
  </si>
  <si>
    <t>FRONTEL</t>
  </si>
  <si>
    <t>SAESA</t>
  </si>
  <si>
    <t>EDELAYSEN</t>
  </si>
  <si>
    <t>EDELMAG</t>
  </si>
  <si>
    <t>CODINER</t>
  </si>
  <si>
    <t>ELECOOP</t>
  </si>
  <si>
    <t>EDECSA</t>
  </si>
  <si>
    <t>CEC</t>
  </si>
  <si>
    <t>EMETAL</t>
  </si>
  <si>
    <t>LUZLINARES</t>
  </si>
  <si>
    <t>LUZPARRAL</t>
  </si>
  <si>
    <t>COPELEC</t>
  </si>
  <si>
    <t>COELCHA</t>
  </si>
  <si>
    <t>SOCOEPA</t>
  </si>
  <si>
    <t>COOPREL</t>
  </si>
  <si>
    <t>CREO</t>
  </si>
  <si>
    <t>EMPRESA CONCESIONARIA DE DISTRIBUCION</t>
  </si>
  <si>
    <t>ANTECEDENTES DE VENTAS POR</t>
  </si>
  <si>
    <t>ANTECEDENTES DE LAS EMPRESAS CONCESIONARIAS DE DISTRIBUCION</t>
  </si>
  <si>
    <t>Diciembre de 1997</t>
  </si>
  <si>
    <t>Diciembre de 1998</t>
  </si>
  <si>
    <t>Diciembre de 1999</t>
  </si>
  <si>
    <t>Diciembre de 2000</t>
  </si>
  <si>
    <t>Diciembre de 2002</t>
  </si>
  <si>
    <t>al 31.12.02</t>
  </si>
  <si>
    <t>III, IV, V y VII</t>
  </si>
  <si>
    <t>V y RM</t>
  </si>
  <si>
    <t>V, RM, VI, VII y VIII</t>
  </si>
  <si>
    <t>IX</t>
  </si>
  <si>
    <t>VII y VIII</t>
  </si>
  <si>
    <t>CHILQUINTA ENERGÍA</t>
  </si>
  <si>
    <t>E.E. PUENTE ALTO</t>
  </si>
  <si>
    <t>CGE DISTRIBUCIÓN</t>
  </si>
  <si>
    <t>COOPERSOL</t>
  </si>
  <si>
    <t>ENERGÍA DE CASABLANCA</t>
  </si>
  <si>
    <t>COOP. CURICÓ</t>
  </si>
  <si>
    <t>LUZOSORNO</t>
  </si>
  <si>
    <t>al 31.12.04</t>
  </si>
  <si>
    <t>GWH</t>
  </si>
  <si>
    <r>
      <t>Compra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</si>
  <si>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Venta </t>
    </r>
    <r>
      <rPr>
        <b/>
        <vertAlign val="superscript"/>
        <sz val="10"/>
        <color indexed="9"/>
        <rFont val="Arial"/>
        <family val="2"/>
      </rPr>
      <t>(2)</t>
    </r>
  </si>
  <si>
    <t>(1) Compras a clientes regulados y no regulados</t>
  </si>
  <si>
    <t>(2) Ventas a clientes regulados y no regulados</t>
  </si>
  <si>
    <r>
      <t xml:space="preserve">CONAFE </t>
    </r>
    <r>
      <rPr>
        <vertAlign val="superscript"/>
        <sz val="10"/>
        <rFont val="Arial"/>
        <family val="2"/>
      </rPr>
      <t>(3)</t>
    </r>
  </si>
  <si>
    <t>al 31.12.03</t>
  </si>
  <si>
    <t>Diciembre de 2004</t>
  </si>
  <si>
    <t>Diciembre de 2003</t>
  </si>
  <si>
    <t>(3) CONAFE incorpora a EMEC por fusión.</t>
  </si>
  <si>
    <t>(4) CGE incorpora a Sociedad Eléctrica de Pirque por fusión.</t>
  </si>
  <si>
    <t>* Cambio de denominación para CHILQUINTA, EEPA, CGE, EDECSA, CEC Y CREO según corresponda.</t>
  </si>
  <si>
    <t>COOP. CURICÓ *</t>
  </si>
  <si>
    <t>LUZOSORNO *</t>
  </si>
  <si>
    <t>ENERGÍA DE CASABLANCA *</t>
  </si>
  <si>
    <r>
      <t xml:space="preserve">CGE DISTRIBUCIÓN </t>
    </r>
    <r>
      <rPr>
        <vertAlign val="superscript"/>
        <sz val="10"/>
        <rFont val="Arial"/>
        <family val="2"/>
      </rPr>
      <t>(4) *</t>
    </r>
  </si>
  <si>
    <t>E.E. PUENTE ALTO *</t>
  </si>
  <si>
    <t>CHILQUINTA ENERGÍA *</t>
  </si>
  <si>
    <t>Compra(1)</t>
  </si>
  <si>
    <t>Venta(2)</t>
  </si>
  <si>
    <t>al 31.12.05</t>
  </si>
  <si>
    <t>CGE DISTRIBUCIÓN(3)</t>
  </si>
  <si>
    <t>CRELL(4)</t>
  </si>
  <si>
    <t xml:space="preserve">   Empresas concesionarias de distribución de energía eléctrica.</t>
  </si>
  <si>
    <t xml:space="preserve">   (1) Compras a clientes regulados y no regulados.</t>
  </si>
  <si>
    <t xml:space="preserve">   (2) Ventas a clientes regulados y no regulados.</t>
  </si>
  <si>
    <t xml:space="preserve">   (3) Incluye estadística de Río Maipo producto de la fusión de ambas empresas.</t>
  </si>
  <si>
    <t xml:space="preserve">   (4) Empresa recientemente adscrita como concesionaria.</t>
  </si>
  <si>
    <t>Diciembre de 2005</t>
  </si>
  <si>
    <t>ANTECEDENTES DE LAS EMPRESAS CONCESIONARIAS DE DISTRIBUCION (1)</t>
  </si>
  <si>
    <t>Diciembre de 2006</t>
  </si>
  <si>
    <t>Compra(3)</t>
  </si>
  <si>
    <t>Venta(4)</t>
  </si>
  <si>
    <t>Regulados (2)</t>
  </si>
  <si>
    <t>al 31.12.06</t>
  </si>
  <si>
    <t>CRELL</t>
  </si>
  <si>
    <t>Diciembre de 2007</t>
  </si>
  <si>
    <t>al 31.12.07</t>
  </si>
  <si>
    <t>ENELSA(6)</t>
  </si>
  <si>
    <t>Diciembre de 2008</t>
  </si>
  <si>
    <t>al 31.12.08</t>
  </si>
  <si>
    <t>Diciembre de 2009</t>
  </si>
  <si>
    <t>al 31.12.09</t>
  </si>
  <si>
    <t>(1)</t>
  </si>
  <si>
    <t>(2)</t>
  </si>
  <si>
    <t>(3)</t>
  </si>
  <si>
    <t>(4)</t>
  </si>
  <si>
    <t>(5)</t>
  </si>
  <si>
    <t>A partir del año 2006 se ha realizado un cambio de los supuestos de esta estadística con el fin de reflejar solamente la electrcidad ingresada a los sistemas de distribución de cada empresa</t>
  </si>
  <si>
    <t>(6)</t>
  </si>
  <si>
    <t>Antedcedentes informados por cada concesionaria a la Superintendencia de Electricidad y Combustibles en los procesos de Costos e Ingresos de explotación de cada año.</t>
  </si>
  <si>
    <t>Número de clientes correspondientes a un mes.</t>
  </si>
  <si>
    <t>Electricidad ingresada a los sistemas de distribución de cada empresa, destinada a clientes libres y regulados.</t>
  </si>
  <si>
    <t>Ventas facturadas a clientes libres y regulados. Considera consumos propios y estimación de hurtos.</t>
  </si>
  <si>
    <r>
      <t>CGE DISTRIBUCIÓN</t>
    </r>
    <r>
      <rPr>
        <sz val="8"/>
        <rFont val="Arial"/>
        <family val="2"/>
      </rPr>
      <t>(5)</t>
    </r>
  </si>
  <si>
    <t>Incluye antecedentes de Río Maipo producto de la fusión de ambas empresas.</t>
  </si>
  <si>
    <t>Ex ELECOOP</t>
  </si>
  <si>
    <t>Diciembre de 2010</t>
  </si>
  <si>
    <t>al 31.12.10</t>
  </si>
  <si>
    <t>Diciembre de 2011</t>
  </si>
  <si>
    <t>al 31.12.11</t>
  </si>
  <si>
    <t>Diciembre de 2012</t>
  </si>
  <si>
    <t>CGE DISTRIBUCIÓN(5)</t>
  </si>
  <si>
    <t>S/I</t>
  </si>
  <si>
    <t>Diciembre de 2013</t>
  </si>
  <si>
    <t>al 31.12.12</t>
  </si>
  <si>
    <t>al 31.12.13</t>
  </si>
  <si>
    <t>XV</t>
  </si>
  <si>
    <t>IX, X y XIV</t>
  </si>
  <si>
    <t>XIV</t>
  </si>
  <si>
    <t>X y XIV</t>
  </si>
  <si>
    <t>PERIODO: 1997 AL 2014</t>
  </si>
  <si>
    <t>Diciembre de 2014</t>
  </si>
  <si>
    <t>al 31.12.14</t>
  </si>
  <si>
    <t>V, RM, VI, VII, VIII y IX</t>
  </si>
  <si>
    <t>Incluye antecedentes de Río Maipo, EMELECTRIC y EMETAL han sido disueltas, constituyéndose como CGE Dsitriución como su sucesora legal en todos sus derechos y obligaciones.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</si>
</sst>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#,##0.0"/>
    <numFmt numFmtId="166" formatCode="mmmm\-yy"/>
    <numFmt numFmtId="167" formatCode="d\ &quot; de &quot;\ mmmm\ &quot; de &quot;\ yyyy"/>
    <numFmt numFmtId="168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49" fontId="0" fillId="35" borderId="29" xfId="0" applyNumberFormat="1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left" vertical="center" indent="1"/>
    </xf>
    <xf numFmtId="0" fontId="0" fillId="35" borderId="31" xfId="0" applyFont="1" applyFill="1" applyBorder="1" applyAlignment="1">
      <alignment horizontal="center" vertical="center"/>
    </xf>
    <xf numFmtId="3" fontId="0" fillId="35" borderId="30" xfId="0" applyNumberFormat="1" applyFont="1" applyFill="1" applyBorder="1" applyAlignment="1">
      <alignment horizontal="center" vertical="center"/>
    </xf>
    <xf numFmtId="49" fontId="0" fillId="35" borderId="24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left" vertical="center" indent="1"/>
    </xf>
    <xf numFmtId="0" fontId="0" fillId="35" borderId="28" xfId="0" applyFont="1" applyFill="1" applyBorder="1" applyAlignment="1">
      <alignment horizontal="center" vertical="center"/>
    </xf>
    <xf numFmtId="3" fontId="0" fillId="35" borderId="27" xfId="0" applyNumberFormat="1" applyFont="1" applyFill="1" applyBorder="1" applyAlignment="1">
      <alignment horizontal="center" vertical="center"/>
    </xf>
    <xf numFmtId="3" fontId="2" fillId="35" borderId="27" xfId="0" applyNumberFormat="1" applyFont="1" applyFill="1" applyBorder="1" applyAlignment="1">
      <alignment horizontal="center"/>
    </xf>
    <xf numFmtId="49" fontId="9" fillId="34" borderId="32" xfId="0" applyNumberFormat="1" applyFont="1" applyFill="1" applyBorder="1" applyAlignment="1">
      <alignment horizontal="centerContinuous" vertical="center"/>
    </xf>
    <xf numFmtId="49" fontId="9" fillId="34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 horizontal="center" vertical="center"/>
    </xf>
    <xf numFmtId="164" fontId="0" fillId="36" borderId="0" xfId="0" applyNumberFormat="1" applyFont="1" applyFill="1" applyAlignment="1">
      <alignment horizontal="left" vertical="center" indent="1"/>
    </xf>
    <xf numFmtId="49" fontId="10" fillId="36" borderId="0" xfId="0" applyNumberFormat="1" applyFont="1" applyFill="1" applyAlignment="1">
      <alignment horizontal="right" vertical="center"/>
    </xf>
    <xf numFmtId="49" fontId="2" fillId="36" borderId="0" xfId="0" applyNumberFormat="1" applyFont="1" applyFill="1" applyAlignment="1">
      <alignment horizontal="center" vertical="center"/>
    </xf>
    <xf numFmtId="49" fontId="0" fillId="36" borderId="0" xfId="0" applyNumberFormat="1" applyFont="1" applyFill="1" applyAlignment="1">
      <alignment horizontal="left" vertical="center"/>
    </xf>
    <xf numFmtId="49" fontId="0" fillId="36" borderId="0" xfId="0" applyNumberFormat="1" applyFont="1" applyFill="1" applyAlignment="1">
      <alignment horizontal="center" vertical="center"/>
    </xf>
    <xf numFmtId="0" fontId="0" fillId="35" borderId="33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left" vertical="center" indent="1"/>
    </xf>
    <xf numFmtId="0" fontId="0" fillId="35" borderId="34" xfId="0" applyFont="1" applyFill="1" applyBorder="1" applyAlignment="1">
      <alignment horizontal="center" vertical="center"/>
    </xf>
    <xf numFmtId="3" fontId="0" fillId="35" borderId="22" xfId="0" applyNumberFormat="1" applyFont="1" applyFill="1" applyBorder="1" applyAlignment="1">
      <alignment horizontal="center" vertical="center"/>
    </xf>
    <xf numFmtId="3" fontId="2" fillId="35" borderId="35" xfId="0" applyNumberFormat="1" applyFont="1" applyFill="1" applyBorder="1" applyAlignment="1">
      <alignment horizontal="center"/>
    </xf>
    <xf numFmtId="164" fontId="0" fillId="36" borderId="0" xfId="0" applyNumberFormat="1" applyFont="1" applyFill="1" applyAlignment="1">
      <alignment horizontal="center" vertical="center"/>
    </xf>
    <xf numFmtId="165" fontId="0" fillId="35" borderId="30" xfId="0" applyNumberFormat="1" applyFont="1" applyFill="1" applyBorder="1" applyAlignment="1">
      <alignment horizontal="center" vertical="center"/>
    </xf>
    <xf numFmtId="165" fontId="0" fillId="35" borderId="31" xfId="0" applyNumberFormat="1" applyFont="1" applyFill="1" applyBorder="1" applyAlignment="1">
      <alignment horizontal="center" vertical="center"/>
    </xf>
    <xf numFmtId="165" fontId="0" fillId="35" borderId="27" xfId="0" applyNumberFormat="1" applyFont="1" applyFill="1" applyBorder="1" applyAlignment="1">
      <alignment horizontal="center" vertical="center"/>
    </xf>
    <xf numFmtId="165" fontId="0" fillId="35" borderId="28" xfId="0" applyNumberFormat="1" applyFont="1" applyFill="1" applyBorder="1" applyAlignment="1">
      <alignment horizontal="center" vertical="center"/>
    </xf>
    <xf numFmtId="165" fontId="0" fillId="35" borderId="22" xfId="0" applyNumberFormat="1" applyFont="1" applyFill="1" applyBorder="1" applyAlignment="1">
      <alignment horizontal="center" vertical="center"/>
    </xf>
    <xf numFmtId="165" fontId="0" fillId="35" borderId="34" xfId="0" applyNumberFormat="1" applyFont="1" applyFill="1" applyBorder="1" applyAlignment="1">
      <alignment horizontal="center" vertical="center"/>
    </xf>
    <xf numFmtId="165" fontId="2" fillId="35" borderId="36" xfId="0" applyNumberFormat="1" applyFont="1" applyFill="1" applyBorder="1" applyAlignment="1">
      <alignment horizontal="center"/>
    </xf>
    <xf numFmtId="165" fontId="2" fillId="35" borderId="37" xfId="0" applyNumberFormat="1" applyFont="1" applyFill="1" applyBorder="1" applyAlignment="1">
      <alignment horizontal="center"/>
    </xf>
    <xf numFmtId="165" fontId="2" fillId="35" borderId="25" xfId="0" applyNumberFormat="1" applyFont="1" applyFill="1" applyBorder="1" applyAlignment="1">
      <alignment horizontal="center"/>
    </xf>
    <xf numFmtId="165" fontId="2" fillId="35" borderId="38" xfId="0" applyNumberFormat="1" applyFont="1" applyFill="1" applyBorder="1" applyAlignment="1">
      <alignment horizontal="center"/>
    </xf>
    <xf numFmtId="165" fontId="2" fillId="35" borderId="27" xfId="0" applyNumberFormat="1" applyFont="1" applyFill="1" applyBorder="1" applyAlignment="1">
      <alignment horizontal="center"/>
    </xf>
    <xf numFmtId="165" fontId="2" fillId="35" borderId="28" xfId="0" applyNumberFormat="1" applyFont="1" applyFill="1" applyBorder="1" applyAlignment="1">
      <alignment horizontal="center"/>
    </xf>
    <xf numFmtId="49" fontId="10" fillId="36" borderId="0" xfId="0" applyNumberFormat="1" applyFont="1" applyFill="1" applyAlignment="1">
      <alignment horizontal="left" vertical="center"/>
    </xf>
    <xf numFmtId="0" fontId="0" fillId="36" borderId="0" xfId="52" applyFill="1">
      <alignment/>
      <protection/>
    </xf>
    <xf numFmtId="0" fontId="0" fillId="0" borderId="0" xfId="52">
      <alignment/>
      <protection/>
    </xf>
    <xf numFmtId="0" fontId="0" fillId="33" borderId="16" xfId="52" applyFill="1" applyBorder="1">
      <alignment/>
      <protection/>
    </xf>
    <xf numFmtId="0" fontId="0" fillId="33" borderId="17" xfId="52" applyFill="1" applyBorder="1">
      <alignment/>
      <protection/>
    </xf>
    <xf numFmtId="0" fontId="0" fillId="33" borderId="18" xfId="52" applyFill="1" applyBorder="1">
      <alignment/>
      <protection/>
    </xf>
    <xf numFmtId="0" fontId="0" fillId="36" borderId="0" xfId="52" applyFont="1" applyFill="1">
      <alignment/>
      <protection/>
    </xf>
    <xf numFmtId="49" fontId="9" fillId="34" borderId="32" xfId="52" applyNumberFormat="1" applyFont="1" applyFill="1" applyBorder="1" applyAlignment="1">
      <alignment horizontal="centerContinuous" vertical="center"/>
      <protection/>
    </xf>
    <xf numFmtId="49" fontId="9" fillId="34" borderId="0" xfId="52" applyNumberFormat="1" applyFont="1" applyFill="1" applyBorder="1" applyAlignment="1">
      <alignment horizontal="centerContinuous" vertical="center"/>
      <protection/>
    </xf>
    <xf numFmtId="0" fontId="9" fillId="34" borderId="21" xfId="52" applyFont="1" applyFill="1" applyBorder="1" applyAlignment="1">
      <alignment horizontal="center" vertical="center" wrapText="1"/>
      <protection/>
    </xf>
    <xf numFmtId="0" fontId="9" fillId="34" borderId="22" xfId="52" applyFont="1" applyFill="1" applyBorder="1" applyAlignment="1">
      <alignment horizontal="center" vertical="center"/>
      <protection/>
    </xf>
    <xf numFmtId="0" fontId="9" fillId="34" borderId="23" xfId="52" applyFont="1" applyFill="1" applyBorder="1" applyAlignment="1">
      <alignment horizontal="center" vertical="center"/>
      <protection/>
    </xf>
    <xf numFmtId="0" fontId="9" fillId="34" borderId="21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49" fontId="9" fillId="34" borderId="19" xfId="52" applyNumberFormat="1" applyFont="1" applyFill="1" applyBorder="1" applyAlignment="1">
      <alignment horizontal="center" vertical="center"/>
      <protection/>
    </xf>
    <xf numFmtId="49" fontId="9" fillId="34" borderId="20" xfId="52" applyNumberFormat="1" applyFont="1" applyFill="1" applyBorder="1" applyAlignment="1">
      <alignment horizontal="center" vertical="center"/>
      <protection/>
    </xf>
    <xf numFmtId="0" fontId="0" fillId="36" borderId="0" xfId="52" applyFont="1" applyFill="1" applyAlignment="1">
      <alignment vertical="center"/>
      <protection/>
    </xf>
    <xf numFmtId="49" fontId="9" fillId="34" borderId="24" xfId="52" applyNumberFormat="1" applyFont="1" applyFill="1" applyBorder="1" applyAlignment="1">
      <alignment horizontal="center" vertical="center"/>
      <protection/>
    </xf>
    <xf numFmtId="0" fontId="9" fillId="34" borderId="25" xfId="52" applyFont="1" applyFill="1" applyBorder="1" applyAlignment="1">
      <alignment horizontal="center" vertical="center"/>
      <protection/>
    </xf>
    <xf numFmtId="0" fontId="9" fillId="34" borderId="26" xfId="52" applyFont="1" applyFill="1" applyBorder="1" applyAlignment="1">
      <alignment horizontal="center" vertical="center" wrapText="1"/>
      <protection/>
    </xf>
    <xf numFmtId="0" fontId="9" fillId="34" borderId="27" xfId="52" applyFont="1" applyFill="1" applyBorder="1" applyAlignment="1">
      <alignment horizontal="center" vertical="center"/>
      <protection/>
    </xf>
    <xf numFmtId="0" fontId="9" fillId="34" borderId="28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0" fillId="35" borderId="29" xfId="52" applyNumberFormat="1" applyFont="1" applyFill="1" applyBorder="1" applyAlignment="1">
      <alignment horizontal="center" vertical="center"/>
      <protection/>
    </xf>
    <xf numFmtId="0" fontId="0" fillId="35" borderId="30" xfId="52" applyFont="1" applyFill="1" applyBorder="1" applyAlignment="1">
      <alignment horizontal="left" vertical="center" indent="1"/>
      <protection/>
    </xf>
    <xf numFmtId="0" fontId="0" fillId="35" borderId="31" xfId="52" applyFont="1" applyFill="1" applyBorder="1" applyAlignment="1">
      <alignment horizontal="center" vertical="center"/>
      <protection/>
    </xf>
    <xf numFmtId="3" fontId="0" fillId="35" borderId="30" xfId="52" applyNumberFormat="1" applyFont="1" applyFill="1" applyBorder="1" applyAlignment="1">
      <alignment horizontal="center" vertical="center"/>
      <protection/>
    </xf>
    <xf numFmtId="165" fontId="0" fillId="35" borderId="30" xfId="52" applyNumberFormat="1" applyFont="1" applyFill="1" applyBorder="1" applyAlignment="1">
      <alignment horizontal="center" vertical="center"/>
      <protection/>
    </xf>
    <xf numFmtId="165" fontId="0" fillId="35" borderId="31" xfId="52" applyNumberFormat="1" applyFont="1" applyFill="1" applyBorder="1" applyAlignment="1">
      <alignment horizontal="center" vertical="center"/>
      <protection/>
    </xf>
    <xf numFmtId="0" fontId="0" fillId="35" borderId="33" xfId="52" applyNumberFormat="1" applyFont="1" applyFill="1" applyBorder="1" applyAlignment="1">
      <alignment horizontal="center" vertical="center"/>
      <protection/>
    </xf>
    <xf numFmtId="0" fontId="0" fillId="35" borderId="22" xfId="52" applyFont="1" applyFill="1" applyBorder="1" applyAlignment="1">
      <alignment horizontal="left" vertical="center" indent="1"/>
      <protection/>
    </xf>
    <xf numFmtId="0" fontId="0" fillId="35" borderId="34" xfId="52" applyFont="1" applyFill="1" applyBorder="1" applyAlignment="1">
      <alignment horizontal="center" vertical="center"/>
      <protection/>
    </xf>
    <xf numFmtId="3" fontId="0" fillId="35" borderId="22" xfId="52" applyNumberFormat="1" applyFont="1" applyFill="1" applyBorder="1" applyAlignment="1">
      <alignment horizontal="center" vertical="center"/>
      <protection/>
    </xf>
    <xf numFmtId="165" fontId="0" fillId="35" borderId="22" xfId="52" applyNumberFormat="1" applyFont="1" applyFill="1" applyBorder="1" applyAlignment="1">
      <alignment horizontal="center" vertical="center"/>
      <protection/>
    </xf>
    <xf numFmtId="165" fontId="0" fillId="35" borderId="34" xfId="52" applyNumberFormat="1" applyFont="1" applyFill="1" applyBorder="1" applyAlignment="1">
      <alignment horizontal="center" vertical="center"/>
      <protection/>
    </xf>
    <xf numFmtId="3" fontId="2" fillId="35" borderId="35" xfId="52" applyNumberFormat="1" applyFont="1" applyFill="1" applyBorder="1" applyAlignment="1">
      <alignment horizontal="center"/>
      <protection/>
    </xf>
    <xf numFmtId="165" fontId="2" fillId="35" borderId="36" xfId="52" applyNumberFormat="1" applyFont="1" applyFill="1" applyBorder="1" applyAlignment="1">
      <alignment horizontal="center"/>
      <protection/>
    </xf>
    <xf numFmtId="165" fontId="2" fillId="35" borderId="37" xfId="52" applyNumberFormat="1" applyFont="1" applyFill="1" applyBorder="1" applyAlignment="1">
      <alignment horizontal="center"/>
      <protection/>
    </xf>
    <xf numFmtId="0" fontId="0" fillId="36" borderId="0" xfId="52" applyFont="1" applyFill="1" applyAlignment="1">
      <alignment horizontal="center" vertical="center"/>
      <protection/>
    </xf>
    <xf numFmtId="164" fontId="0" fillId="36" borderId="0" xfId="52" applyNumberFormat="1" applyFont="1" applyFill="1" applyAlignment="1">
      <alignment horizontal="left" vertical="center" indent="1"/>
      <protection/>
    </xf>
    <xf numFmtId="49" fontId="10" fillId="36" borderId="0" xfId="52" applyNumberFormat="1" applyFont="1" applyFill="1" applyAlignment="1">
      <alignment horizontal="left" vertical="center"/>
      <protection/>
    </xf>
    <xf numFmtId="49" fontId="2" fillId="36" borderId="0" xfId="52" applyNumberFormat="1" applyFont="1" applyFill="1" applyAlignment="1">
      <alignment horizontal="center" vertical="center"/>
      <protection/>
    </xf>
    <xf numFmtId="49" fontId="0" fillId="36" borderId="0" xfId="52" applyNumberFormat="1" applyFont="1" applyFill="1" applyAlignment="1">
      <alignment horizontal="left" vertical="center"/>
      <protection/>
    </xf>
    <xf numFmtId="49" fontId="10" fillId="36" borderId="0" xfId="52" applyNumberFormat="1" applyFont="1" applyFill="1" applyAlignment="1">
      <alignment horizontal="right" vertical="center"/>
      <protection/>
    </xf>
    <xf numFmtId="0" fontId="0" fillId="0" borderId="0" xfId="52" applyFont="1" applyAlignment="1" quotePrefix="1">
      <alignment vertical="center"/>
      <protection/>
    </xf>
    <xf numFmtId="0" fontId="0" fillId="36" borderId="0" xfId="52" applyFont="1" applyFill="1" applyAlignment="1" quotePrefix="1">
      <alignment vertical="center"/>
      <protection/>
    </xf>
    <xf numFmtId="0" fontId="0" fillId="36" borderId="0" xfId="52" applyFont="1" applyFill="1" applyAlignment="1">
      <alignment vertical="center" wrapText="1"/>
      <protection/>
    </xf>
    <xf numFmtId="0" fontId="0" fillId="0" borderId="0" xfId="52" applyFont="1" applyAlignment="1" quotePrefix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49" fontId="0" fillId="35" borderId="29" xfId="52" applyNumberFormat="1" applyFont="1" applyFill="1" applyBorder="1" applyAlignment="1">
      <alignment horizontal="center" vertical="center"/>
      <protection/>
    </xf>
    <xf numFmtId="49" fontId="0" fillId="35" borderId="33" xfId="52" applyNumberFormat="1" applyFont="1" applyFill="1" applyBorder="1" applyAlignment="1">
      <alignment horizontal="center" vertical="center"/>
      <protection/>
    </xf>
    <xf numFmtId="49" fontId="0" fillId="35" borderId="33" xfId="0" applyNumberFormat="1" applyFont="1" applyFill="1" applyBorder="1" applyAlignment="1">
      <alignment horizontal="center" vertical="center"/>
    </xf>
    <xf numFmtId="168" fontId="0" fillId="0" borderId="0" xfId="54" applyNumberFormat="1" applyFont="1" applyAlignment="1">
      <alignment/>
    </xf>
    <xf numFmtId="9" fontId="0" fillId="0" borderId="0" xfId="54" applyFont="1" applyAlignment="1">
      <alignment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49" fontId="2" fillId="35" borderId="39" xfId="0" applyNumberFormat="1" applyFont="1" applyFill="1" applyBorder="1" applyAlignment="1">
      <alignment horizontal="center" vertical="center"/>
    </xf>
    <xf numFmtId="49" fontId="2" fillId="35" borderId="40" xfId="0" applyNumberFormat="1" applyFont="1" applyFill="1" applyBorder="1" applyAlignment="1">
      <alignment horizontal="center" vertical="center"/>
    </xf>
    <xf numFmtId="49" fontId="2" fillId="35" borderId="37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/>
    </xf>
    <xf numFmtId="167" fontId="11" fillId="36" borderId="0" xfId="0" applyNumberFormat="1" applyFont="1" applyFill="1" applyAlignment="1">
      <alignment horizontal="center"/>
    </xf>
    <xf numFmtId="0" fontId="0" fillId="0" borderId="0" xfId="52" applyFont="1" applyFill="1" applyAlignment="1">
      <alignment horizontal="left" vertical="center" wrapText="1"/>
      <protection/>
    </xf>
    <xf numFmtId="0" fontId="11" fillId="0" borderId="0" xfId="52" applyFont="1" applyFill="1" applyAlignment="1">
      <alignment horizontal="center"/>
      <protection/>
    </xf>
    <xf numFmtId="167" fontId="11" fillId="36" borderId="0" xfId="52" applyNumberFormat="1" applyFont="1" applyFill="1" applyAlignment="1">
      <alignment horizontal="center"/>
      <protection/>
    </xf>
    <xf numFmtId="49" fontId="2" fillId="35" borderId="39" xfId="52" applyNumberFormat="1" applyFont="1" applyFill="1" applyBorder="1" applyAlignment="1">
      <alignment horizontal="center" vertical="center"/>
      <protection/>
    </xf>
    <xf numFmtId="49" fontId="2" fillId="35" borderId="40" xfId="52" applyNumberFormat="1" applyFont="1" applyFill="1" applyBorder="1" applyAlignment="1">
      <alignment horizontal="center" vertical="center"/>
      <protection/>
    </xf>
    <xf numFmtId="49" fontId="2" fillId="35" borderId="37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left" vertical="center" wrapText="1"/>
      <protection/>
    </xf>
    <xf numFmtId="0" fontId="0" fillId="0" borderId="0" xfId="52" applyFont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3171825</xdr:colOff>
      <xdr:row>20</xdr:row>
      <xdr:rowOff>66675</xdr:rowOff>
    </xdr:from>
    <xdr:to>
      <xdr:col>2</xdr:col>
      <xdr:colOff>4791075</xdr:colOff>
      <xdr:row>26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781675"/>
          <a:ext cx="1619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20.140625" defaultRowHeight="12.75"/>
  <cols>
    <col min="1" max="1" width="6.00390625" style="1" customWidth="1"/>
    <col min="2" max="2" width="1.1484375" style="1" customWidth="1"/>
    <col min="3" max="3" width="118.00390625" style="1" bestFit="1" customWidth="1"/>
    <col min="4" max="4" width="2.421875" style="3" customWidth="1"/>
    <col min="5" max="5" width="20.140625" style="1" customWidth="1"/>
    <col min="6" max="15" width="9.8515625" style="1" customWidth="1"/>
    <col min="16" max="16" width="1.8515625" style="1" customWidth="1"/>
    <col min="17" max="16384" width="20.140625" style="1" customWidth="1"/>
  </cols>
  <sheetData>
    <row r="1" ht="18">
      <c r="C1" s="2"/>
    </row>
    <row r="2" ht="13.5" thickBot="1"/>
    <row r="3" spans="2:4" ht="16.5" thickTop="1">
      <c r="B3" s="4"/>
      <c r="C3" s="5"/>
      <c r="D3" s="6"/>
    </row>
    <row r="4" spans="2:4" ht="15.75">
      <c r="B4" s="7"/>
      <c r="C4" s="8"/>
      <c r="D4" s="6"/>
    </row>
    <row r="5" spans="2:4" ht="15.75">
      <c r="B5" s="7"/>
      <c r="C5" s="8"/>
      <c r="D5" s="6"/>
    </row>
    <row r="6" spans="2:4" ht="33.75">
      <c r="B6" s="9"/>
      <c r="C6" s="10" t="s">
        <v>114</v>
      </c>
      <c r="D6" s="6"/>
    </row>
    <row r="7" spans="2:4" ht="33.75">
      <c r="B7" s="9"/>
      <c r="C7" s="10" t="s">
        <v>113</v>
      </c>
      <c r="D7" s="6"/>
    </row>
    <row r="8" spans="2:4" ht="33.75">
      <c r="B8" s="9"/>
      <c r="C8" s="10" t="s">
        <v>206</v>
      </c>
      <c r="D8" s="6"/>
    </row>
    <row r="9" spans="2:4" ht="14.25">
      <c r="B9" s="9"/>
      <c r="C9" s="11"/>
      <c r="D9" s="6"/>
    </row>
    <row r="10" spans="2:4" ht="14.25">
      <c r="B10" s="9"/>
      <c r="C10" s="11"/>
      <c r="D10" s="6"/>
    </row>
    <row r="11" spans="2:4" ht="14.25">
      <c r="B11" s="9"/>
      <c r="C11" s="11"/>
      <c r="D11" s="6"/>
    </row>
    <row r="12" spans="2:4" ht="14.25">
      <c r="B12" s="9"/>
      <c r="C12" s="11"/>
      <c r="D12" s="6"/>
    </row>
    <row r="13" spans="2:4" ht="14.25">
      <c r="B13" s="9"/>
      <c r="C13" s="11"/>
      <c r="D13" s="6"/>
    </row>
    <row r="14" spans="2:4" ht="30">
      <c r="B14" s="9"/>
      <c r="C14" s="12" t="s">
        <v>1</v>
      </c>
      <c r="D14" s="6"/>
    </row>
    <row r="15" spans="2:4" ht="30">
      <c r="B15" s="9"/>
      <c r="C15" s="12"/>
      <c r="D15" s="6"/>
    </row>
    <row r="16" spans="2:4" ht="30">
      <c r="B16" s="9"/>
      <c r="C16" s="12" t="s">
        <v>2</v>
      </c>
      <c r="D16" s="6"/>
    </row>
    <row r="17" spans="2:4" ht="30">
      <c r="B17" s="9"/>
      <c r="C17" s="12" t="s">
        <v>3</v>
      </c>
      <c r="D17" s="6"/>
    </row>
    <row r="18" spans="2:4" ht="30">
      <c r="B18" s="9"/>
      <c r="C18" s="12" t="s">
        <v>4</v>
      </c>
      <c r="D18" s="6"/>
    </row>
    <row r="19" spans="2:4" ht="30">
      <c r="B19" s="9"/>
      <c r="C19" s="12" t="s">
        <v>5</v>
      </c>
      <c r="D19" s="6"/>
    </row>
    <row r="20" spans="2:4" ht="18">
      <c r="B20" s="13"/>
      <c r="C20" s="14"/>
      <c r="D20" s="6"/>
    </row>
    <row r="21" spans="2:4" ht="18">
      <c r="B21" s="13"/>
      <c r="C21" s="14"/>
      <c r="D21" s="6"/>
    </row>
    <row r="22" spans="2:4" ht="18">
      <c r="B22" s="13"/>
      <c r="C22" s="14"/>
      <c r="D22" s="6"/>
    </row>
    <row r="23" spans="2:4" ht="18">
      <c r="B23" s="13"/>
      <c r="C23" s="14"/>
      <c r="D23" s="6"/>
    </row>
    <row r="24" spans="2:4" ht="18">
      <c r="B24" s="13"/>
      <c r="C24" s="14"/>
      <c r="D24" s="6"/>
    </row>
    <row r="25" spans="2:4" ht="18">
      <c r="B25" s="13"/>
      <c r="C25" s="14"/>
      <c r="D25" s="6"/>
    </row>
    <row r="26" spans="2:4" ht="23.25">
      <c r="B26" s="13"/>
      <c r="C26" s="15"/>
      <c r="D26" s="6"/>
    </row>
    <row r="27" spans="2:4" ht="14.25">
      <c r="B27" s="9"/>
      <c r="C27" s="11"/>
      <c r="D27" s="6"/>
    </row>
    <row r="28" spans="2:4" ht="15" thickBot="1">
      <c r="B28" s="16"/>
      <c r="C28" s="17"/>
      <c r="D28" s="6"/>
    </row>
    <row r="29" spans="2:17" ht="13.5" thickTop="1">
      <c r="B29" s="6"/>
      <c r="C29" s="6"/>
      <c r="D29" s="6"/>
      <c r="E29" s="6"/>
      <c r="F29" s="6"/>
      <c r="G29" s="6"/>
      <c r="H29" s="6"/>
      <c r="I29" s="6"/>
      <c r="J29" s="6"/>
      <c r="K29" s="6"/>
      <c r="P29" s="3"/>
      <c r="Q29" s="3"/>
    </row>
  </sheetData>
  <sheetProtection/>
  <printOptions horizontalCentered="1"/>
  <pageMargins left="0.75" right="0.75" top="0.5905511811023623" bottom="0.3937007874015748" header="0" footer="0"/>
  <pageSetup fitToHeight="1" fitToWidth="1" horizontalDpi="300" verticalDpi="300" orientation="portrait" scale="73" r:id="rId2"/>
  <headerFooter alignWithMargins="0">
    <oddHeader>&amp;L&amp;"Arial,Negrita"&amp;12COMISION NACIONAL DE ENERGIA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27.140625" style="1" customWidth="1"/>
    <col min="4" max="4" width="16.421875" style="1" customWidth="1"/>
    <col min="5" max="6" width="22.7109375" style="1" customWidth="1"/>
    <col min="7" max="7" width="22.140625" style="1" customWidth="1"/>
    <col min="8" max="8" width="2.421875" style="1" hidden="1" customWidth="1"/>
    <col min="9" max="16384" width="11.421875" style="1" customWidth="1"/>
  </cols>
  <sheetData>
    <row r="1" spans="1:13" ht="12.75">
      <c r="A1" s="52"/>
      <c r="B1" s="52"/>
      <c r="C1" s="52"/>
      <c r="D1" s="52"/>
      <c r="E1" s="52"/>
      <c r="F1" s="52"/>
      <c r="G1" s="52"/>
      <c r="I1" s="52"/>
      <c r="J1" s="52"/>
      <c r="K1" s="52"/>
      <c r="L1" s="52"/>
      <c r="M1" s="52"/>
    </row>
    <row r="2" spans="1:13" ht="15.75">
      <c r="A2" s="52"/>
      <c r="B2" s="137" t="s">
        <v>115</v>
      </c>
      <c r="C2" s="137"/>
      <c r="D2" s="137"/>
      <c r="E2" s="137"/>
      <c r="F2" s="137"/>
      <c r="G2" s="137"/>
      <c r="I2" s="52"/>
      <c r="J2" s="52"/>
      <c r="K2" s="52"/>
      <c r="L2" s="52"/>
      <c r="M2" s="52"/>
    </row>
    <row r="3" spans="1:13" ht="15.75">
      <c r="A3" s="52"/>
      <c r="B3" s="138" t="s">
        <v>163</v>
      </c>
      <c r="C3" s="138"/>
      <c r="D3" s="138"/>
      <c r="E3" s="138"/>
      <c r="F3" s="138"/>
      <c r="G3" s="138"/>
      <c r="I3" s="52"/>
      <c r="J3" s="52"/>
      <c r="K3" s="52"/>
      <c r="L3" s="52"/>
      <c r="M3" s="52"/>
    </row>
    <row r="4" spans="1:13" ht="15.75">
      <c r="A4" s="52"/>
      <c r="B4" s="138"/>
      <c r="C4" s="138"/>
      <c r="D4" s="138"/>
      <c r="E4" s="138"/>
      <c r="F4" s="138"/>
      <c r="G4" s="138"/>
      <c r="I4" s="52"/>
      <c r="J4" s="52"/>
      <c r="K4" s="52"/>
      <c r="L4" s="52"/>
      <c r="M4" s="52"/>
    </row>
    <row r="5" spans="1:13" ht="13.5" thickBot="1">
      <c r="A5" s="52"/>
      <c r="B5" s="52"/>
      <c r="C5" s="52"/>
      <c r="D5" s="52"/>
      <c r="E5" s="52"/>
      <c r="F5" s="52"/>
      <c r="G5" s="52"/>
      <c r="I5" s="52"/>
      <c r="J5" s="52"/>
      <c r="K5" s="52"/>
      <c r="L5" s="52"/>
      <c r="M5" s="52"/>
    </row>
    <row r="6" spans="1:13" ht="4.5" customHeight="1">
      <c r="A6" s="52"/>
      <c r="B6" s="25"/>
      <c r="C6" s="26"/>
      <c r="D6" s="26"/>
      <c r="E6" s="26"/>
      <c r="F6" s="26"/>
      <c r="G6" s="27"/>
      <c r="I6" s="52"/>
      <c r="J6" s="52"/>
      <c r="K6" s="52"/>
      <c r="L6" s="52"/>
      <c r="M6" s="52"/>
    </row>
    <row r="7" spans="1:13" ht="12.75">
      <c r="A7" s="51"/>
      <c r="B7" s="48" t="s">
        <v>0</v>
      </c>
      <c r="C7" s="49"/>
      <c r="D7" s="30" t="s">
        <v>77</v>
      </c>
      <c r="E7" s="31" t="s">
        <v>6</v>
      </c>
      <c r="F7" s="32" t="s">
        <v>153</v>
      </c>
      <c r="G7" s="33" t="s">
        <v>154</v>
      </c>
      <c r="H7"/>
      <c r="I7" s="51"/>
      <c r="J7" s="51"/>
      <c r="K7" s="51"/>
      <c r="L7" s="51"/>
      <c r="M7" s="51"/>
    </row>
    <row r="8" spans="1:13" ht="12.75">
      <c r="A8" s="51"/>
      <c r="B8" s="28"/>
      <c r="C8" s="29"/>
      <c r="D8" s="30" t="s">
        <v>76</v>
      </c>
      <c r="E8" s="31" t="s">
        <v>7</v>
      </c>
      <c r="F8" s="32"/>
      <c r="G8" s="33"/>
      <c r="I8" s="51"/>
      <c r="J8" s="51"/>
      <c r="K8" s="51"/>
      <c r="L8" s="51"/>
      <c r="M8" s="51"/>
    </row>
    <row r="9" spans="1:13" ht="13.5" thickBot="1">
      <c r="A9" s="53"/>
      <c r="B9" s="34" t="s">
        <v>8</v>
      </c>
      <c r="C9" s="35" t="s">
        <v>9</v>
      </c>
      <c r="D9" s="36" t="s">
        <v>10</v>
      </c>
      <c r="E9" s="37" t="s">
        <v>155</v>
      </c>
      <c r="F9" s="37" t="s">
        <v>135</v>
      </c>
      <c r="G9" s="38" t="s">
        <v>135</v>
      </c>
      <c r="H9" s="18"/>
      <c r="I9" s="51"/>
      <c r="J9" s="51"/>
      <c r="K9" s="51"/>
      <c r="L9" s="51"/>
      <c r="M9" s="51"/>
    </row>
    <row r="10" spans="1:13" ht="12.75">
      <c r="A10" s="53"/>
      <c r="B10" s="39" t="s">
        <v>15</v>
      </c>
      <c r="C10" s="40" t="s">
        <v>78</v>
      </c>
      <c r="D10" s="41" t="s">
        <v>16</v>
      </c>
      <c r="E10" s="42">
        <v>57923</v>
      </c>
      <c r="F10" s="66">
        <v>219.031054</v>
      </c>
      <c r="G10" s="67">
        <v>201.24846799999997</v>
      </c>
      <c r="H10" s="18"/>
      <c r="I10" s="51"/>
      <c r="J10" s="51"/>
      <c r="K10" s="51"/>
      <c r="L10" s="51"/>
      <c r="M10" s="51"/>
    </row>
    <row r="11" spans="1:13" ht="12.75">
      <c r="A11" s="53"/>
      <c r="B11" s="39" t="s">
        <v>17</v>
      </c>
      <c r="C11" s="40" t="s">
        <v>79</v>
      </c>
      <c r="D11" s="41" t="s">
        <v>16</v>
      </c>
      <c r="E11" s="42">
        <v>70592</v>
      </c>
      <c r="F11" s="66">
        <v>372.165586</v>
      </c>
      <c r="G11" s="67">
        <v>336.49225099999995</v>
      </c>
      <c r="H11" s="18"/>
      <c r="I11" s="51"/>
      <c r="J11" s="51"/>
      <c r="K11" s="51"/>
      <c r="L11" s="51"/>
      <c r="M11" s="51"/>
    </row>
    <row r="12" spans="1:13" ht="12.75">
      <c r="A12" s="53"/>
      <c r="B12" s="39" t="s">
        <v>18</v>
      </c>
      <c r="C12" s="40" t="s">
        <v>80</v>
      </c>
      <c r="D12" s="41" t="s">
        <v>19</v>
      </c>
      <c r="E12" s="42">
        <v>131100</v>
      </c>
      <c r="F12" s="66">
        <v>687.158733</v>
      </c>
      <c r="G12" s="67">
        <v>629.244648</v>
      </c>
      <c r="H12" s="18"/>
      <c r="I12" s="51"/>
      <c r="J12" s="51"/>
      <c r="K12" s="51"/>
      <c r="L12" s="51"/>
      <c r="M12" s="51"/>
    </row>
    <row r="13" spans="1:13" ht="12.75">
      <c r="A13" s="53"/>
      <c r="B13" s="39" t="s">
        <v>20</v>
      </c>
      <c r="C13" s="40" t="s">
        <v>81</v>
      </c>
      <c r="D13" s="41" t="s">
        <v>21</v>
      </c>
      <c r="E13" s="42">
        <v>77036</v>
      </c>
      <c r="F13" s="66">
        <v>660.444564</v>
      </c>
      <c r="G13" s="67">
        <v>602.37884</v>
      </c>
      <c r="H13" s="18"/>
      <c r="I13" s="51"/>
      <c r="J13" s="51"/>
      <c r="K13" s="51"/>
      <c r="L13" s="51"/>
      <c r="M13" s="51"/>
    </row>
    <row r="14" spans="1:13" ht="12.75">
      <c r="A14" s="53"/>
      <c r="B14" s="39" t="s">
        <v>24</v>
      </c>
      <c r="C14" s="40" t="s">
        <v>127</v>
      </c>
      <c r="D14" s="41" t="s">
        <v>25</v>
      </c>
      <c r="E14" s="42">
        <v>444133</v>
      </c>
      <c r="F14" s="66">
        <v>2149.47</v>
      </c>
      <c r="G14" s="67">
        <v>1963.409908</v>
      </c>
      <c r="H14" s="18"/>
      <c r="I14" s="51"/>
      <c r="J14" s="51"/>
      <c r="K14" s="51"/>
      <c r="L14" s="51"/>
      <c r="M14" s="51"/>
    </row>
    <row r="15" spans="1:13" ht="12.75">
      <c r="A15" s="53"/>
      <c r="B15" s="39" t="s">
        <v>26</v>
      </c>
      <c r="C15" s="40" t="s">
        <v>84</v>
      </c>
      <c r="D15" s="41" t="s">
        <v>122</v>
      </c>
      <c r="E15" s="42">
        <v>383236</v>
      </c>
      <c r="F15" s="66">
        <v>1760</v>
      </c>
      <c r="G15" s="67">
        <v>1618.273267</v>
      </c>
      <c r="H15" s="18"/>
      <c r="I15" s="51"/>
      <c r="J15" s="51"/>
      <c r="K15" s="51"/>
      <c r="L15" s="51"/>
      <c r="M15" s="51"/>
    </row>
    <row r="16" spans="1:13" ht="12.75">
      <c r="A16" s="53"/>
      <c r="B16" s="39" t="s">
        <v>28</v>
      </c>
      <c r="C16" s="40" t="s">
        <v>85</v>
      </c>
      <c r="D16" s="41" t="s">
        <v>25</v>
      </c>
      <c r="E16" s="42">
        <v>5387</v>
      </c>
      <c r="F16" s="66">
        <v>10.961966000000002</v>
      </c>
      <c r="G16" s="67">
        <v>8.906915</v>
      </c>
      <c r="H16" s="18"/>
      <c r="I16" s="51"/>
      <c r="J16" s="51"/>
      <c r="K16" s="51"/>
      <c r="L16" s="51"/>
      <c r="M16" s="51"/>
    </row>
    <row r="17" spans="1:13" ht="12.75">
      <c r="A17" s="53"/>
      <c r="B17" s="39" t="s">
        <v>29</v>
      </c>
      <c r="C17" s="40" t="s">
        <v>86</v>
      </c>
      <c r="D17" s="41" t="s">
        <v>25</v>
      </c>
      <c r="E17" s="42">
        <v>40516</v>
      </c>
      <c r="F17" s="66">
        <v>65.652533</v>
      </c>
      <c r="G17" s="67">
        <v>57.392515</v>
      </c>
      <c r="H17" s="18"/>
      <c r="I17" s="51"/>
      <c r="J17" s="51"/>
      <c r="K17" s="51"/>
      <c r="L17" s="51"/>
      <c r="M17" s="51"/>
    </row>
    <row r="18" spans="1:13" ht="12.75">
      <c r="A18" s="53"/>
      <c r="B18" s="39">
        <v>10</v>
      </c>
      <c r="C18" s="40" t="s">
        <v>87</v>
      </c>
      <c r="D18" s="41" t="s">
        <v>31</v>
      </c>
      <c r="E18" s="42">
        <v>1384037</v>
      </c>
      <c r="F18" s="66">
        <v>12358</v>
      </c>
      <c r="G18" s="67">
        <v>11695.7596370701</v>
      </c>
      <c r="H18" s="18"/>
      <c r="I18" s="51"/>
      <c r="J18" s="51"/>
      <c r="K18" s="51"/>
      <c r="L18" s="51"/>
      <c r="M18" s="51"/>
    </row>
    <row r="19" spans="1:13" ht="12.75">
      <c r="A19" s="53"/>
      <c r="B19" s="39">
        <v>12</v>
      </c>
      <c r="C19" s="40" t="s">
        <v>89</v>
      </c>
      <c r="D19" s="41" t="s">
        <v>31</v>
      </c>
      <c r="E19" s="42">
        <v>18316</v>
      </c>
      <c r="F19" s="66">
        <v>50.644996000000006</v>
      </c>
      <c r="G19" s="67">
        <v>47.54094500000001</v>
      </c>
      <c r="H19" s="18"/>
      <c r="I19" s="51"/>
      <c r="J19" s="51"/>
      <c r="K19" s="51"/>
      <c r="L19" s="51"/>
      <c r="M19" s="51"/>
    </row>
    <row r="20" spans="1:13" ht="12.75">
      <c r="A20" s="53"/>
      <c r="B20" s="39">
        <v>13</v>
      </c>
      <c r="C20" s="40" t="s">
        <v>90</v>
      </c>
      <c r="D20" s="41" t="s">
        <v>123</v>
      </c>
      <c r="E20" s="42">
        <v>2843</v>
      </c>
      <c r="F20" s="66">
        <v>10.54664</v>
      </c>
      <c r="G20" s="67">
        <v>10.2</v>
      </c>
      <c r="H20" s="18"/>
      <c r="I20" s="51"/>
      <c r="J20" s="51"/>
      <c r="K20" s="51"/>
      <c r="L20" s="51"/>
      <c r="M20" s="51"/>
    </row>
    <row r="21" spans="1:13" ht="12.75">
      <c r="A21" s="53"/>
      <c r="B21" s="39">
        <v>14</v>
      </c>
      <c r="C21" s="40" t="s">
        <v>128</v>
      </c>
      <c r="D21" s="41" t="s">
        <v>31</v>
      </c>
      <c r="E21" s="42">
        <v>41863</v>
      </c>
      <c r="F21" s="66">
        <v>189.6167</v>
      </c>
      <c r="G21" s="67">
        <v>176.457</v>
      </c>
      <c r="H21" s="18"/>
      <c r="I21" s="51"/>
      <c r="J21" s="51"/>
      <c r="K21" s="51"/>
      <c r="L21" s="51"/>
      <c r="M21" s="51"/>
    </row>
    <row r="22" spans="1:13" ht="12.75">
      <c r="A22" s="53"/>
      <c r="B22" s="39">
        <v>15</v>
      </c>
      <c r="C22" s="40" t="s">
        <v>92</v>
      </c>
      <c r="D22" s="41" t="s">
        <v>31</v>
      </c>
      <c r="E22" s="42">
        <v>1642</v>
      </c>
      <c r="F22" s="66">
        <v>6.406</v>
      </c>
      <c r="G22" s="67">
        <v>5.925666</v>
      </c>
      <c r="H22" s="18"/>
      <c r="I22" s="51"/>
      <c r="J22" s="51"/>
      <c r="K22" s="51"/>
      <c r="L22" s="51"/>
      <c r="M22" s="51"/>
    </row>
    <row r="23" spans="1:13" ht="12.75">
      <c r="A23" s="53"/>
      <c r="B23" s="39">
        <v>17</v>
      </c>
      <c r="C23" s="40" t="s">
        <v>94</v>
      </c>
      <c r="D23" s="41" t="s">
        <v>124</v>
      </c>
      <c r="E23" s="42">
        <v>203536</v>
      </c>
      <c r="F23" s="66">
        <v>885.819919</v>
      </c>
      <c r="G23" s="67">
        <v>786.5145210000001</v>
      </c>
      <c r="H23" s="18"/>
      <c r="I23" s="51"/>
      <c r="J23" s="51"/>
      <c r="K23" s="51"/>
      <c r="L23" s="51"/>
      <c r="M23" s="51"/>
    </row>
    <row r="24" spans="1:13" ht="12.75">
      <c r="A24" s="53"/>
      <c r="B24" s="39">
        <v>18</v>
      </c>
      <c r="C24" s="40" t="s">
        <v>156</v>
      </c>
      <c r="D24" s="41" t="s">
        <v>42</v>
      </c>
      <c r="E24" s="42">
        <v>1046443</v>
      </c>
      <c r="F24" s="66">
        <v>5821.057549506432</v>
      </c>
      <c r="G24" s="67">
        <v>5338.306905567767</v>
      </c>
      <c r="H24" s="18"/>
      <c r="I24" s="51"/>
      <c r="J24" s="51"/>
      <c r="K24" s="51"/>
      <c r="L24" s="51"/>
      <c r="M24" s="51"/>
    </row>
    <row r="25" spans="1:13" ht="12.75">
      <c r="A25" s="53"/>
      <c r="B25" s="39">
        <v>19</v>
      </c>
      <c r="C25" s="40" t="s">
        <v>95</v>
      </c>
      <c r="D25" s="41" t="s">
        <v>16</v>
      </c>
      <c r="E25" s="42" t="s">
        <v>44</v>
      </c>
      <c r="F25" s="66" t="s">
        <v>44</v>
      </c>
      <c r="G25" s="67" t="s">
        <v>44</v>
      </c>
      <c r="H25" s="18"/>
      <c r="I25" s="51"/>
      <c r="J25" s="51"/>
      <c r="K25" s="51"/>
      <c r="L25" s="51"/>
      <c r="M25" s="51"/>
    </row>
    <row r="26" spans="1:13" ht="12.75">
      <c r="A26" s="53"/>
      <c r="B26" s="39">
        <v>20</v>
      </c>
      <c r="C26" s="40" t="s">
        <v>130</v>
      </c>
      <c r="D26" s="41" t="s">
        <v>16</v>
      </c>
      <c r="E26" s="42">
        <v>240</v>
      </c>
      <c r="F26" s="66">
        <v>0.37461500000000003</v>
      </c>
      <c r="G26" s="67">
        <v>0.37461500000000003</v>
      </c>
      <c r="H26" s="18"/>
      <c r="I26" s="51"/>
      <c r="J26" s="51"/>
      <c r="K26" s="51"/>
      <c r="L26" s="51"/>
      <c r="M26" s="51"/>
    </row>
    <row r="27" spans="1:13" ht="12.75">
      <c r="A27" s="53"/>
      <c r="B27" s="39">
        <v>21</v>
      </c>
      <c r="C27" s="40" t="s">
        <v>96</v>
      </c>
      <c r="D27" s="41" t="s">
        <v>46</v>
      </c>
      <c r="E27" s="42">
        <v>11716</v>
      </c>
      <c r="F27" s="66">
        <v>55.983843</v>
      </c>
      <c r="G27" s="67">
        <v>48.022436</v>
      </c>
      <c r="H27" s="18"/>
      <c r="I27" s="51"/>
      <c r="J27" s="51"/>
      <c r="K27" s="51"/>
      <c r="L27" s="51"/>
      <c r="M27" s="51"/>
    </row>
    <row r="28" spans="1:13" ht="12.75">
      <c r="A28" s="53"/>
      <c r="B28" s="39">
        <v>22</v>
      </c>
      <c r="C28" s="40" t="s">
        <v>97</v>
      </c>
      <c r="D28" s="41" t="s">
        <v>48</v>
      </c>
      <c r="E28" s="42">
        <v>256978</v>
      </c>
      <c r="F28" s="66">
        <v>688.7820202592187</v>
      </c>
      <c r="G28" s="67">
        <v>577.2835620000001</v>
      </c>
      <c r="H28" s="18"/>
      <c r="I28" s="51"/>
      <c r="J28" s="51"/>
      <c r="K28" s="51"/>
      <c r="L28" s="51"/>
      <c r="M28" s="51"/>
    </row>
    <row r="29" spans="1:13" ht="12.75">
      <c r="A29" s="53"/>
      <c r="B29" s="39">
        <v>23</v>
      </c>
      <c r="C29" s="40" t="s">
        <v>98</v>
      </c>
      <c r="D29" s="41" t="s">
        <v>50</v>
      </c>
      <c r="E29" s="42">
        <v>289088</v>
      </c>
      <c r="F29" s="66">
        <v>1540.8411235121498</v>
      </c>
      <c r="G29" s="67">
        <v>1340.247319</v>
      </c>
      <c r="H29" s="18"/>
      <c r="I29" s="51"/>
      <c r="J29" s="51"/>
      <c r="K29" s="51"/>
      <c r="L29" s="51"/>
      <c r="M29" s="51"/>
    </row>
    <row r="30" spans="1:13" ht="12.75">
      <c r="A30" s="53"/>
      <c r="B30" s="39">
        <v>24</v>
      </c>
      <c r="C30" s="40" t="s">
        <v>99</v>
      </c>
      <c r="D30" s="41" t="s">
        <v>52</v>
      </c>
      <c r="E30" s="42">
        <v>24357</v>
      </c>
      <c r="F30" s="66">
        <v>103.340159</v>
      </c>
      <c r="G30" s="67">
        <v>92.232658</v>
      </c>
      <c r="H30" s="18"/>
      <c r="I30" s="51"/>
      <c r="J30" s="51"/>
      <c r="K30" s="51"/>
      <c r="L30" s="51"/>
      <c r="M30" s="51"/>
    </row>
    <row r="31" spans="1:13" ht="12.75">
      <c r="A31" s="53"/>
      <c r="B31" s="39">
        <v>25</v>
      </c>
      <c r="C31" s="40" t="s">
        <v>100</v>
      </c>
      <c r="D31" s="41" t="s">
        <v>54</v>
      </c>
      <c r="E31" s="42">
        <v>47812</v>
      </c>
      <c r="F31" s="66">
        <v>201.9</v>
      </c>
      <c r="G31" s="67">
        <v>188.798</v>
      </c>
      <c r="H31" s="18"/>
      <c r="I31" s="51"/>
      <c r="J31" s="51"/>
      <c r="K31" s="51"/>
      <c r="L31" s="51"/>
      <c r="M31" s="51"/>
    </row>
    <row r="32" spans="1:13" ht="12.75">
      <c r="A32" s="53"/>
      <c r="B32" s="39">
        <v>26</v>
      </c>
      <c r="C32" s="40" t="s">
        <v>101</v>
      </c>
      <c r="D32" s="41" t="s">
        <v>125</v>
      </c>
      <c r="E32" s="42">
        <v>9562</v>
      </c>
      <c r="F32" s="66">
        <v>47.03</v>
      </c>
      <c r="G32" s="67">
        <v>39.94</v>
      </c>
      <c r="H32" s="18"/>
      <c r="I32" s="51"/>
      <c r="J32" s="51"/>
      <c r="K32" s="51"/>
      <c r="L32" s="51"/>
      <c r="M32" s="51"/>
    </row>
    <row r="33" spans="1:13" ht="12.75">
      <c r="A33" s="53"/>
      <c r="B33" s="39">
        <v>27</v>
      </c>
      <c r="C33" s="40" t="s">
        <v>102</v>
      </c>
      <c r="D33" s="41" t="s">
        <v>57</v>
      </c>
      <c r="E33" s="42">
        <v>10593</v>
      </c>
      <c r="F33" s="66">
        <v>47.98320399999999</v>
      </c>
      <c r="G33" s="67">
        <v>39.79</v>
      </c>
      <c r="H33" s="18"/>
      <c r="I33" s="51"/>
      <c r="J33" s="51"/>
      <c r="K33" s="51"/>
      <c r="L33" s="51"/>
      <c r="M33" s="51"/>
    </row>
    <row r="34" spans="1:13" ht="12.75">
      <c r="A34" s="53"/>
      <c r="B34" s="39">
        <v>28</v>
      </c>
      <c r="C34" s="40" t="s">
        <v>131</v>
      </c>
      <c r="D34" s="41" t="s">
        <v>123</v>
      </c>
      <c r="E34" s="42">
        <v>3168</v>
      </c>
      <c r="F34" s="66">
        <v>37.959289</v>
      </c>
      <c r="G34" s="67">
        <v>34.684565000000006</v>
      </c>
      <c r="H34" s="18"/>
      <c r="I34" s="51"/>
      <c r="J34" s="51"/>
      <c r="K34" s="51"/>
      <c r="L34" s="51"/>
      <c r="M34" s="51"/>
    </row>
    <row r="35" spans="1:13" ht="12.75">
      <c r="A35" s="53"/>
      <c r="B35" s="39">
        <v>29</v>
      </c>
      <c r="C35" s="40" t="s">
        <v>132</v>
      </c>
      <c r="D35" s="41" t="s">
        <v>60</v>
      </c>
      <c r="E35" s="42">
        <v>7324</v>
      </c>
      <c r="F35" s="66">
        <v>72.2</v>
      </c>
      <c r="G35" s="67">
        <v>64.725</v>
      </c>
      <c r="H35" s="18"/>
      <c r="I35" s="51"/>
      <c r="J35" s="51"/>
      <c r="K35" s="51"/>
      <c r="L35" s="51"/>
      <c r="M35" s="51"/>
    </row>
    <row r="36" spans="1:13" ht="12.75">
      <c r="A36" s="53"/>
      <c r="B36" s="39">
        <v>30</v>
      </c>
      <c r="C36" s="40" t="s">
        <v>105</v>
      </c>
      <c r="D36" s="41" t="s">
        <v>60</v>
      </c>
      <c r="E36" s="42">
        <v>19966</v>
      </c>
      <c r="F36" s="66">
        <v>78.994819</v>
      </c>
      <c r="G36" s="67">
        <v>66.584058</v>
      </c>
      <c r="H36" s="18"/>
      <c r="I36" s="51"/>
      <c r="J36" s="51"/>
      <c r="K36" s="51"/>
      <c r="L36" s="51"/>
      <c r="M36" s="51"/>
    </row>
    <row r="37" spans="1:13" ht="12.75">
      <c r="A37" s="53"/>
      <c r="B37" s="39">
        <v>31</v>
      </c>
      <c r="C37" s="40" t="s">
        <v>106</v>
      </c>
      <c r="D37" s="41" t="s">
        <v>60</v>
      </c>
      <c r="E37" s="42">
        <v>19082</v>
      </c>
      <c r="F37" s="66">
        <v>70.424298</v>
      </c>
      <c r="G37" s="67">
        <v>60.889003</v>
      </c>
      <c r="H37" s="18"/>
      <c r="I37" s="51"/>
      <c r="J37" s="51"/>
      <c r="K37" s="51"/>
      <c r="L37" s="51"/>
      <c r="M37" s="51"/>
    </row>
    <row r="38" spans="1:13" ht="12.75">
      <c r="A38" s="53"/>
      <c r="B38" s="39">
        <v>32</v>
      </c>
      <c r="C38" s="40" t="s">
        <v>107</v>
      </c>
      <c r="D38" s="41" t="s">
        <v>126</v>
      </c>
      <c r="E38" s="42">
        <v>14605</v>
      </c>
      <c r="F38" s="66">
        <v>41.435634</v>
      </c>
      <c r="G38" s="67">
        <v>35.920597</v>
      </c>
      <c r="H38" s="18"/>
      <c r="I38" s="51"/>
      <c r="J38" s="51"/>
      <c r="K38" s="51"/>
      <c r="L38" s="51"/>
      <c r="M38" s="51"/>
    </row>
    <row r="39" spans="1:13" ht="12.75">
      <c r="A39" s="53"/>
      <c r="B39" s="39">
        <v>33</v>
      </c>
      <c r="C39" s="40" t="s">
        <v>108</v>
      </c>
      <c r="D39" s="41" t="s">
        <v>46</v>
      </c>
      <c r="E39" s="42">
        <v>33688</v>
      </c>
      <c r="F39" s="66">
        <v>101.790375</v>
      </c>
      <c r="G39" s="67">
        <v>82.520182</v>
      </c>
      <c r="H39" s="18"/>
      <c r="I39" s="51"/>
      <c r="J39" s="51"/>
      <c r="K39" s="51"/>
      <c r="L39" s="51"/>
      <c r="M39" s="51"/>
    </row>
    <row r="40" spans="1:13" ht="12.75">
      <c r="A40" s="53"/>
      <c r="B40" s="39">
        <v>34</v>
      </c>
      <c r="C40" s="40" t="s">
        <v>109</v>
      </c>
      <c r="D40" s="41" t="s">
        <v>46</v>
      </c>
      <c r="E40" s="42">
        <v>9398</v>
      </c>
      <c r="F40" s="66">
        <v>28.155819</v>
      </c>
      <c r="G40" s="67">
        <v>23.026495000000004</v>
      </c>
      <c r="H40" s="18"/>
      <c r="I40" s="51"/>
      <c r="J40" s="51"/>
      <c r="K40" s="51"/>
      <c r="L40" s="51"/>
      <c r="M40" s="51"/>
    </row>
    <row r="41" spans="1:13" ht="12.75">
      <c r="A41" s="53"/>
      <c r="B41" s="39">
        <v>35</v>
      </c>
      <c r="C41" s="40" t="s">
        <v>110</v>
      </c>
      <c r="D41" s="41" t="s">
        <v>67</v>
      </c>
      <c r="E41" s="42">
        <v>4931</v>
      </c>
      <c r="F41" s="66">
        <v>23.71458</v>
      </c>
      <c r="G41" s="67">
        <v>19.82</v>
      </c>
      <c r="H41" s="18"/>
      <c r="I41" s="51"/>
      <c r="J41" s="51"/>
      <c r="K41" s="51"/>
      <c r="L41" s="51"/>
      <c r="M41" s="51"/>
    </row>
    <row r="42" spans="1:13" ht="12.75">
      <c r="A42" s="53"/>
      <c r="B42" s="39">
        <v>36</v>
      </c>
      <c r="C42" s="40" t="s">
        <v>111</v>
      </c>
      <c r="D42" s="41" t="s">
        <v>67</v>
      </c>
      <c r="E42" s="42">
        <v>4955</v>
      </c>
      <c r="F42" s="66">
        <v>26.538</v>
      </c>
      <c r="G42" s="67">
        <v>19.605999999999998</v>
      </c>
      <c r="H42" s="18"/>
      <c r="I42" s="51"/>
      <c r="J42" s="51"/>
      <c r="K42" s="51"/>
      <c r="L42" s="51"/>
      <c r="M42" s="51"/>
    </row>
    <row r="43" spans="1:13" ht="12.75">
      <c r="A43" s="53"/>
      <c r="B43" s="39">
        <v>39</v>
      </c>
      <c r="C43" s="40" t="s">
        <v>133</v>
      </c>
      <c r="D43" s="41" t="s">
        <v>67</v>
      </c>
      <c r="E43" s="42">
        <v>15588</v>
      </c>
      <c r="F43" s="66">
        <v>108.0451017</v>
      </c>
      <c r="G43" s="67">
        <v>95.183876</v>
      </c>
      <c r="H43" s="18"/>
      <c r="I43" s="51"/>
      <c r="J43" s="51"/>
      <c r="K43" s="51"/>
      <c r="L43" s="51"/>
      <c r="M43" s="51"/>
    </row>
    <row r="44" spans="1:13" ht="13.5" thickBot="1">
      <c r="A44" s="53"/>
      <c r="B44" s="39">
        <v>40</v>
      </c>
      <c r="C44" s="40" t="s">
        <v>157</v>
      </c>
      <c r="D44" s="41" t="s">
        <v>67</v>
      </c>
      <c r="E44" s="42">
        <v>8544</v>
      </c>
      <c r="F44" s="66">
        <v>37.584862</v>
      </c>
      <c r="G44" s="67">
        <v>30.847088999999997</v>
      </c>
      <c r="H44" s="18"/>
      <c r="I44" s="51"/>
      <c r="J44" s="51"/>
      <c r="K44" s="51"/>
      <c r="L44" s="51"/>
      <c r="M44" s="51"/>
    </row>
    <row r="45" spans="1:13" ht="13.5" thickBot="1">
      <c r="A45" s="53"/>
      <c r="B45" s="134" t="s">
        <v>70</v>
      </c>
      <c r="C45" s="135"/>
      <c r="D45" s="136"/>
      <c r="E45" s="64">
        <f>+SUM(E10:E44)</f>
        <v>4700198</v>
      </c>
      <c r="F45" s="72">
        <f>+SUM(F10:F44)</f>
        <v>28560.053982977806</v>
      </c>
      <c r="G45" s="73">
        <f>+SUM(G10:G44)</f>
        <v>26338.54694163786</v>
      </c>
      <c r="H45" s="18"/>
      <c r="I45" s="51"/>
      <c r="J45" s="51"/>
      <c r="K45" s="51"/>
      <c r="L45" s="51"/>
      <c r="M45" s="51"/>
    </row>
    <row r="46" spans="1:13" ht="12.75">
      <c r="A46" s="53"/>
      <c r="B46" s="51"/>
      <c r="C46" s="51"/>
      <c r="D46" s="54"/>
      <c r="E46" s="55"/>
      <c r="F46" s="55"/>
      <c r="G46" s="55"/>
      <c r="H46" s="18"/>
      <c r="I46" s="51"/>
      <c r="J46" s="51"/>
      <c r="K46" s="51"/>
      <c r="L46" s="51"/>
      <c r="M46" s="51"/>
    </row>
    <row r="47" spans="1:13" ht="12.75">
      <c r="A47" s="51"/>
      <c r="B47" s="78" t="s">
        <v>71</v>
      </c>
      <c r="C47" s="57"/>
      <c r="D47" s="57"/>
      <c r="E47" s="58"/>
      <c r="F47" s="58"/>
      <c r="G47" s="55"/>
      <c r="H47" s="51"/>
      <c r="I47" s="51"/>
      <c r="J47" s="51"/>
      <c r="K47" s="51"/>
      <c r="L47" s="51"/>
      <c r="M47" s="51"/>
    </row>
    <row r="48" spans="1:13" ht="12.75">
      <c r="A48" s="51"/>
      <c r="B48" s="58" t="s">
        <v>158</v>
      </c>
      <c r="C48" s="58"/>
      <c r="D48" s="51"/>
      <c r="E48" s="53"/>
      <c r="F48" s="53"/>
      <c r="G48" s="53"/>
      <c r="H48" s="51"/>
      <c r="I48" s="51"/>
      <c r="J48" s="51"/>
      <c r="K48" s="51"/>
      <c r="L48" s="51"/>
      <c r="M48" s="51"/>
    </row>
    <row r="49" spans="1:13" ht="12.75">
      <c r="A49" s="51"/>
      <c r="B49" s="56"/>
      <c r="C49" s="53"/>
      <c r="D49" s="51"/>
      <c r="E49" s="53"/>
      <c r="F49" s="53"/>
      <c r="G49" s="51"/>
      <c r="H49" s="51"/>
      <c r="I49" s="51"/>
      <c r="J49" s="51"/>
      <c r="K49" s="51"/>
      <c r="L49" s="51"/>
      <c r="M49" s="51"/>
    </row>
    <row r="50" spans="1:13" ht="12.75">
      <c r="A50" s="51"/>
      <c r="B50" s="51" t="s">
        <v>73</v>
      </c>
      <c r="C50" s="53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>
      <c r="A51" s="51"/>
      <c r="B51" s="51" t="s">
        <v>159</v>
      </c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>
      <c r="A52" s="51"/>
      <c r="B52" s="51" t="s">
        <v>160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>
      <c r="A53" s="51"/>
      <c r="B53" s="51" t="s">
        <v>161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>
      <c r="A54" s="51"/>
      <c r="B54" s="51" t="s">
        <v>162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2.75">
      <c r="A56" s="51"/>
      <c r="H56" s="51"/>
      <c r="I56" s="51"/>
      <c r="J56" s="51"/>
      <c r="K56" s="51"/>
      <c r="L56" s="51"/>
      <c r="M56" s="51"/>
    </row>
  </sheetData>
  <sheetProtection/>
  <mergeCells count="4">
    <mergeCell ref="B2:G2"/>
    <mergeCell ref="B3:G3"/>
    <mergeCell ref="B4:G4"/>
    <mergeCell ref="B45:D45"/>
  </mergeCells>
  <printOptions/>
  <pageMargins left="0.75" right="0.75" top="1" bottom="1" header="0" footer="0"/>
  <pageSetup horizontalDpi="600" verticalDpi="600" orientation="portrait" r:id="rId1"/>
  <ignoredErrors>
    <ignoredError sqref="B10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165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3" s="80" customFormat="1" ht="15.75">
      <c r="A4" s="79"/>
      <c r="B4" s="141"/>
      <c r="C4" s="141"/>
      <c r="D4" s="141"/>
      <c r="E4" s="141"/>
      <c r="F4" s="141"/>
      <c r="G4" s="141"/>
      <c r="I4" s="79"/>
      <c r="J4" s="79"/>
      <c r="K4" s="79"/>
      <c r="L4" s="79"/>
      <c r="M4" s="79"/>
    </row>
    <row r="5" spans="1:13" s="80" customFormat="1" ht="13.5" thickBot="1">
      <c r="A5" s="79"/>
      <c r="B5" s="79"/>
      <c r="C5" s="79"/>
      <c r="D5" s="79"/>
      <c r="E5" s="79"/>
      <c r="F5" s="79"/>
      <c r="G5" s="79"/>
      <c r="I5" s="79"/>
      <c r="J5" s="79"/>
      <c r="K5" s="79"/>
      <c r="L5" s="79"/>
      <c r="M5" s="79"/>
    </row>
    <row r="6" spans="1:13" s="80" customFormat="1" ht="4.5" customHeight="1">
      <c r="A6" s="79"/>
      <c r="B6" s="81"/>
      <c r="C6" s="82"/>
      <c r="D6" s="82"/>
      <c r="E6" s="82"/>
      <c r="F6" s="82"/>
      <c r="G6" s="83"/>
      <c r="I6" s="79"/>
      <c r="J6" s="79"/>
      <c r="K6" s="79"/>
      <c r="L6" s="79"/>
      <c r="M6" s="79"/>
    </row>
    <row r="7" spans="1:13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  <c r="J7" s="84"/>
      <c r="K7" s="84"/>
      <c r="L7" s="84"/>
      <c r="M7" s="84"/>
    </row>
    <row r="8" spans="1:13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  <c r="J8" s="84"/>
      <c r="K8" s="84"/>
      <c r="L8" s="84"/>
      <c r="M8" s="84"/>
    </row>
    <row r="9" spans="1:13" ht="13.5" thickBot="1">
      <c r="A9" s="94"/>
      <c r="B9" s="95" t="s">
        <v>8</v>
      </c>
      <c r="C9" s="96" t="s">
        <v>9</v>
      </c>
      <c r="D9" s="97" t="s">
        <v>10</v>
      </c>
      <c r="E9" s="98" t="s">
        <v>169</v>
      </c>
      <c r="F9" s="98" t="s">
        <v>135</v>
      </c>
      <c r="G9" s="99" t="s">
        <v>135</v>
      </c>
      <c r="H9" s="100"/>
      <c r="I9" s="84"/>
      <c r="J9" s="84"/>
      <c r="K9" s="84"/>
      <c r="L9" s="84"/>
      <c r="M9" s="84"/>
    </row>
    <row r="10" spans="1:13" ht="12.75">
      <c r="A10" s="94"/>
      <c r="B10" s="127" t="s">
        <v>15</v>
      </c>
      <c r="C10" s="102" t="s">
        <v>78</v>
      </c>
      <c r="D10" s="103" t="s">
        <v>16</v>
      </c>
      <c r="E10" s="104">
        <v>58498</v>
      </c>
      <c r="F10" s="105">
        <v>229.981709</v>
      </c>
      <c r="G10" s="106">
        <v>200.52227703333332</v>
      </c>
      <c r="H10" s="100"/>
      <c r="I10" s="84"/>
      <c r="J10" s="84"/>
      <c r="K10" s="84"/>
      <c r="L10" s="84"/>
      <c r="M10" s="84"/>
    </row>
    <row r="11" spans="1:13" ht="12.75">
      <c r="A11" s="94"/>
      <c r="B11" s="127" t="s">
        <v>17</v>
      </c>
      <c r="C11" s="102" t="s">
        <v>79</v>
      </c>
      <c r="D11" s="103" t="s">
        <v>16</v>
      </c>
      <c r="E11" s="104">
        <v>72421</v>
      </c>
      <c r="F11" s="105">
        <v>401.432065</v>
      </c>
      <c r="G11" s="106">
        <v>322.55458603333335</v>
      </c>
      <c r="H11" s="100"/>
      <c r="I11" s="84"/>
      <c r="J11" s="84"/>
      <c r="K11" s="84"/>
      <c r="L11" s="84"/>
      <c r="M11" s="84"/>
    </row>
    <row r="12" spans="1:13" ht="12.75">
      <c r="A12" s="94"/>
      <c r="B12" s="127" t="s">
        <v>18</v>
      </c>
      <c r="C12" s="102" t="s">
        <v>80</v>
      </c>
      <c r="D12" s="103" t="s">
        <v>19</v>
      </c>
      <c r="E12" s="104">
        <v>132999</v>
      </c>
      <c r="F12" s="105">
        <v>716.341934</v>
      </c>
      <c r="G12" s="106">
        <v>669.3231536000001</v>
      </c>
      <c r="H12" s="100"/>
      <c r="I12" s="84"/>
      <c r="J12" s="84"/>
      <c r="K12" s="84"/>
      <c r="L12" s="84"/>
      <c r="M12" s="84"/>
    </row>
    <row r="13" spans="1:13" ht="12.75">
      <c r="A13" s="94"/>
      <c r="B13" s="127" t="s">
        <v>20</v>
      </c>
      <c r="C13" s="102" t="s">
        <v>81</v>
      </c>
      <c r="D13" s="103" t="s">
        <v>21</v>
      </c>
      <c r="E13" s="104">
        <v>78201</v>
      </c>
      <c r="F13" s="105">
        <v>530.150563</v>
      </c>
      <c r="G13" s="106">
        <v>481.6845512</v>
      </c>
      <c r="H13" s="100"/>
      <c r="I13" s="84"/>
      <c r="J13" s="84"/>
      <c r="K13" s="84"/>
      <c r="L13" s="84"/>
      <c r="M13" s="84"/>
    </row>
    <row r="14" spans="1:13" ht="12.75">
      <c r="A14" s="94"/>
      <c r="B14" s="127" t="s">
        <v>24</v>
      </c>
      <c r="C14" s="102" t="s">
        <v>127</v>
      </c>
      <c r="D14" s="103" t="s">
        <v>25</v>
      </c>
      <c r="E14" s="104">
        <v>449528</v>
      </c>
      <c r="F14" s="105">
        <v>1940.348020464956</v>
      </c>
      <c r="G14" s="106">
        <v>1730.554315</v>
      </c>
      <c r="H14" s="100"/>
      <c r="I14" s="84"/>
      <c r="J14" s="84"/>
      <c r="K14" s="84"/>
      <c r="L14" s="84"/>
      <c r="M14" s="84"/>
    </row>
    <row r="15" spans="1:13" ht="12.75">
      <c r="A15" s="94"/>
      <c r="B15" s="127" t="s">
        <v>26</v>
      </c>
      <c r="C15" s="102" t="s">
        <v>84</v>
      </c>
      <c r="D15" s="103" t="s">
        <v>122</v>
      </c>
      <c r="E15" s="104">
        <v>340574</v>
      </c>
      <c r="F15" s="105">
        <v>1547.1521182819997</v>
      </c>
      <c r="G15" s="106">
        <v>1463.204415</v>
      </c>
      <c r="H15" s="100"/>
      <c r="I15" s="84"/>
      <c r="J15" s="84"/>
      <c r="K15" s="84"/>
      <c r="L15" s="84"/>
      <c r="M15" s="84"/>
    </row>
    <row r="16" spans="1:13" ht="12.75">
      <c r="A16" s="94"/>
      <c r="B16" s="127" t="s">
        <v>28</v>
      </c>
      <c r="C16" s="102" t="s">
        <v>85</v>
      </c>
      <c r="D16" s="103" t="s">
        <v>25</v>
      </c>
      <c r="E16" s="104">
        <v>5105</v>
      </c>
      <c r="F16" s="105">
        <v>12.276991</v>
      </c>
      <c r="G16" s="106">
        <v>10.859876</v>
      </c>
      <c r="H16" s="100"/>
      <c r="I16" s="84"/>
      <c r="J16" s="84"/>
      <c r="K16" s="84"/>
      <c r="L16" s="84"/>
      <c r="M16" s="84"/>
    </row>
    <row r="17" spans="1:13" ht="12.75">
      <c r="A17" s="94"/>
      <c r="B17" s="127" t="s">
        <v>29</v>
      </c>
      <c r="C17" s="102" t="s">
        <v>86</v>
      </c>
      <c r="D17" s="103" t="s">
        <v>25</v>
      </c>
      <c r="E17" s="104">
        <v>41119</v>
      </c>
      <c r="F17" s="105">
        <v>68.9642490230689</v>
      </c>
      <c r="G17" s="106">
        <v>60.450571</v>
      </c>
      <c r="H17" s="100"/>
      <c r="I17" s="84"/>
      <c r="J17" s="84"/>
      <c r="K17" s="84"/>
      <c r="L17" s="84"/>
      <c r="M17" s="84"/>
    </row>
    <row r="18" spans="1:13" ht="12.75">
      <c r="A18" s="94"/>
      <c r="B18" s="127">
        <v>10</v>
      </c>
      <c r="C18" s="102" t="s">
        <v>87</v>
      </c>
      <c r="D18" s="103" t="s">
        <v>31</v>
      </c>
      <c r="E18" s="104">
        <v>1413888</v>
      </c>
      <c r="F18" s="105">
        <v>10609.220898</v>
      </c>
      <c r="G18" s="106">
        <v>10039.483959</v>
      </c>
      <c r="H18" s="100"/>
      <c r="I18" s="84"/>
      <c r="J18" s="84"/>
      <c r="K18" s="84"/>
      <c r="L18" s="84"/>
      <c r="M18" s="84"/>
    </row>
    <row r="19" spans="1:13" ht="12.75">
      <c r="A19" s="94"/>
      <c r="B19" s="127">
        <v>12</v>
      </c>
      <c r="C19" s="102" t="s">
        <v>89</v>
      </c>
      <c r="D19" s="103" t="s">
        <v>31</v>
      </c>
      <c r="E19" s="104">
        <v>19314</v>
      </c>
      <c r="F19" s="105">
        <v>53.976389</v>
      </c>
      <c r="G19" s="106">
        <v>52.249653</v>
      </c>
      <c r="H19" s="100"/>
      <c r="I19" s="84"/>
      <c r="J19" s="84"/>
      <c r="K19" s="84"/>
      <c r="L19" s="84"/>
      <c r="M19" s="84"/>
    </row>
    <row r="20" spans="1:13" ht="12.75">
      <c r="A20" s="94"/>
      <c r="B20" s="127">
        <v>13</v>
      </c>
      <c r="C20" s="102" t="s">
        <v>90</v>
      </c>
      <c r="D20" s="103" t="s">
        <v>123</v>
      </c>
      <c r="E20" s="104">
        <v>2102</v>
      </c>
      <c r="F20" s="105">
        <v>10.62365</v>
      </c>
      <c r="G20" s="106">
        <v>10.623593</v>
      </c>
      <c r="H20" s="100"/>
      <c r="I20" s="84"/>
      <c r="J20" s="84"/>
      <c r="K20" s="84"/>
      <c r="L20" s="84"/>
      <c r="M20" s="84"/>
    </row>
    <row r="21" spans="1:13" ht="12.75">
      <c r="A21" s="94"/>
      <c r="B21" s="127">
        <v>14</v>
      </c>
      <c r="C21" s="102" t="s">
        <v>128</v>
      </c>
      <c r="D21" s="103" t="s">
        <v>31</v>
      </c>
      <c r="E21" s="104">
        <v>43725</v>
      </c>
      <c r="F21" s="105">
        <v>204.908728440626</v>
      </c>
      <c r="G21" s="106">
        <v>206.7152134139875</v>
      </c>
      <c r="H21" s="100"/>
      <c r="I21" s="84"/>
      <c r="J21" s="84"/>
      <c r="K21" s="84"/>
      <c r="L21" s="84"/>
      <c r="M21" s="84"/>
    </row>
    <row r="22" spans="1:13" ht="12.75">
      <c r="A22" s="94"/>
      <c r="B22" s="127">
        <v>15</v>
      </c>
      <c r="C22" s="102" t="s">
        <v>92</v>
      </c>
      <c r="D22" s="103" t="s">
        <v>31</v>
      </c>
      <c r="E22" s="104">
        <v>1645</v>
      </c>
      <c r="F22" s="105">
        <v>5.848806</v>
      </c>
      <c r="G22" s="106">
        <v>5.681064</v>
      </c>
      <c r="H22" s="100"/>
      <c r="I22" s="84"/>
      <c r="J22" s="84"/>
      <c r="K22" s="84"/>
      <c r="L22" s="84"/>
      <c r="M22" s="84"/>
    </row>
    <row r="23" spans="1:13" ht="12.75">
      <c r="A23" s="94"/>
      <c r="B23" s="127">
        <v>17</v>
      </c>
      <c r="C23" s="102" t="s">
        <v>94</v>
      </c>
      <c r="D23" s="103" t="s">
        <v>124</v>
      </c>
      <c r="E23" s="104">
        <v>198179</v>
      </c>
      <c r="F23" s="105">
        <v>947.788417</v>
      </c>
      <c r="G23" s="106">
        <v>852.5487538782324</v>
      </c>
      <c r="H23" s="100"/>
      <c r="I23" s="84"/>
      <c r="J23" s="84"/>
      <c r="K23" s="84"/>
      <c r="L23" s="84"/>
      <c r="M23" s="84"/>
    </row>
    <row r="24" spans="1:13" ht="12.75">
      <c r="A24" s="94"/>
      <c r="B24" s="127">
        <v>18</v>
      </c>
      <c r="C24" s="102" t="s">
        <v>189</v>
      </c>
      <c r="D24" s="103" t="s">
        <v>42</v>
      </c>
      <c r="E24" s="104">
        <v>1107250</v>
      </c>
      <c r="F24" s="105">
        <v>6353.475366480887</v>
      </c>
      <c r="G24" s="106">
        <v>5904.5296286913</v>
      </c>
      <c r="H24" s="100"/>
      <c r="I24" s="84"/>
      <c r="J24" s="84"/>
      <c r="K24" s="84"/>
      <c r="L24" s="84"/>
      <c r="M24" s="84"/>
    </row>
    <row r="25" spans="1:13" ht="12.75">
      <c r="A25" s="94"/>
      <c r="B25" s="127">
        <v>20</v>
      </c>
      <c r="C25" s="102" t="s">
        <v>130</v>
      </c>
      <c r="D25" s="103" t="s">
        <v>16</v>
      </c>
      <c r="E25" s="104">
        <v>242</v>
      </c>
      <c r="F25" s="105">
        <v>0.457925</v>
      </c>
      <c r="G25" s="106">
        <v>0.386957</v>
      </c>
      <c r="H25" s="100"/>
      <c r="I25" s="84"/>
      <c r="J25" s="84"/>
      <c r="K25" s="84"/>
      <c r="L25" s="84"/>
      <c r="M25" s="84"/>
    </row>
    <row r="26" spans="1:13" ht="12.75">
      <c r="A26" s="94"/>
      <c r="B26" s="127">
        <v>21</v>
      </c>
      <c r="C26" s="102" t="s">
        <v>96</v>
      </c>
      <c r="D26" s="103" t="s">
        <v>46</v>
      </c>
      <c r="E26" s="104">
        <v>12038</v>
      </c>
      <c r="F26" s="105">
        <v>59.956592099999995</v>
      </c>
      <c r="G26" s="106">
        <v>49.874382</v>
      </c>
      <c r="H26" s="100"/>
      <c r="I26" s="84"/>
      <c r="J26" s="84"/>
      <c r="K26" s="84"/>
      <c r="L26" s="84"/>
      <c r="M26" s="84"/>
    </row>
    <row r="27" spans="1:13" ht="12.75">
      <c r="A27" s="94"/>
      <c r="B27" s="127">
        <v>22</v>
      </c>
      <c r="C27" s="102" t="s">
        <v>97</v>
      </c>
      <c r="D27" s="103" t="s">
        <v>48</v>
      </c>
      <c r="E27" s="104">
        <v>262799</v>
      </c>
      <c r="F27" s="105">
        <v>737.9791719999998</v>
      </c>
      <c r="G27" s="106">
        <v>627.740752</v>
      </c>
      <c r="H27" s="100"/>
      <c r="I27" s="84"/>
      <c r="J27" s="84"/>
      <c r="K27" s="84"/>
      <c r="L27" s="84"/>
      <c r="M27" s="84"/>
    </row>
    <row r="28" spans="1:13" ht="12.75">
      <c r="A28" s="94"/>
      <c r="B28" s="127">
        <v>23</v>
      </c>
      <c r="C28" s="102" t="s">
        <v>98</v>
      </c>
      <c r="D28" s="103" t="s">
        <v>50</v>
      </c>
      <c r="E28" s="104">
        <v>294968</v>
      </c>
      <c r="F28" s="105">
        <v>1662.9324816817602</v>
      </c>
      <c r="G28" s="106">
        <v>1437.566767</v>
      </c>
      <c r="H28" s="100"/>
      <c r="I28" s="84"/>
      <c r="J28" s="84"/>
      <c r="K28" s="84"/>
      <c r="L28" s="84"/>
      <c r="M28" s="84"/>
    </row>
    <row r="29" spans="1:13" ht="12.75">
      <c r="A29" s="94"/>
      <c r="B29" s="127">
        <v>24</v>
      </c>
      <c r="C29" s="102" t="s">
        <v>99</v>
      </c>
      <c r="D29" s="103" t="s">
        <v>52</v>
      </c>
      <c r="E29" s="104">
        <v>24736</v>
      </c>
      <c r="F29" s="105">
        <v>128.95999070000002</v>
      </c>
      <c r="G29" s="106">
        <v>111.041696</v>
      </c>
      <c r="H29" s="100"/>
      <c r="I29" s="84"/>
      <c r="J29" s="84"/>
      <c r="K29" s="84"/>
      <c r="L29" s="84"/>
      <c r="M29" s="84"/>
    </row>
    <row r="30" spans="1:13" ht="12.75">
      <c r="A30" s="94"/>
      <c r="B30" s="127">
        <v>25</v>
      </c>
      <c r="C30" s="102" t="s">
        <v>100</v>
      </c>
      <c r="D30" s="103" t="s">
        <v>54</v>
      </c>
      <c r="E30" s="104">
        <v>49004</v>
      </c>
      <c r="F30" s="105">
        <v>214.62309</v>
      </c>
      <c r="G30" s="106">
        <v>200.971319</v>
      </c>
      <c r="H30" s="100"/>
      <c r="I30" s="84"/>
      <c r="J30" s="84"/>
      <c r="K30" s="84"/>
      <c r="L30" s="84"/>
      <c r="M30" s="84"/>
    </row>
    <row r="31" spans="1:13" ht="12.75">
      <c r="A31" s="94"/>
      <c r="B31" s="127">
        <v>26</v>
      </c>
      <c r="C31" s="102" t="s">
        <v>101</v>
      </c>
      <c r="D31" s="103" t="s">
        <v>125</v>
      </c>
      <c r="E31" s="104">
        <v>9409</v>
      </c>
      <c r="F31" s="105">
        <v>48.26863335834292</v>
      </c>
      <c r="G31" s="106">
        <v>39.966597</v>
      </c>
      <c r="H31" s="100"/>
      <c r="I31" s="84"/>
      <c r="J31" s="84"/>
      <c r="K31" s="84"/>
      <c r="L31" s="84"/>
      <c r="M31" s="84"/>
    </row>
    <row r="32" spans="1:13" ht="12.75">
      <c r="A32" s="94"/>
      <c r="B32" s="127">
        <v>27</v>
      </c>
      <c r="C32" s="102" t="s">
        <v>102</v>
      </c>
      <c r="D32" s="103" t="s">
        <v>57</v>
      </c>
      <c r="E32" s="104">
        <v>10667</v>
      </c>
      <c r="F32" s="105">
        <v>51.29441295496052</v>
      </c>
      <c r="G32" s="106">
        <v>42.836036</v>
      </c>
      <c r="H32" s="100"/>
      <c r="I32" s="84"/>
      <c r="J32" s="84"/>
      <c r="K32" s="84"/>
      <c r="L32" s="84"/>
      <c r="M32" s="84"/>
    </row>
    <row r="33" spans="1:13" ht="12.75">
      <c r="A33" s="94"/>
      <c r="B33" s="127">
        <v>28</v>
      </c>
      <c r="C33" s="102" t="s">
        <v>131</v>
      </c>
      <c r="D33" s="103" t="s">
        <v>123</v>
      </c>
      <c r="E33" s="104">
        <v>3231</v>
      </c>
      <c r="F33" s="105">
        <v>42.654495</v>
      </c>
      <c r="G33" s="106">
        <v>38.500664</v>
      </c>
      <c r="H33" s="100"/>
      <c r="I33" s="84"/>
      <c r="J33" s="84"/>
      <c r="K33" s="84"/>
      <c r="L33" s="84"/>
      <c r="M33" s="84"/>
    </row>
    <row r="34" spans="1:13" ht="12.75">
      <c r="A34" s="94"/>
      <c r="B34" s="127">
        <v>29</v>
      </c>
      <c r="C34" s="102" t="s">
        <v>132</v>
      </c>
      <c r="D34" s="103" t="s">
        <v>60</v>
      </c>
      <c r="E34" s="104">
        <v>7433</v>
      </c>
      <c r="F34" s="105">
        <v>80.68423006304</v>
      </c>
      <c r="G34" s="106">
        <v>74.384857</v>
      </c>
      <c r="H34" s="100"/>
      <c r="I34" s="84"/>
      <c r="J34" s="84"/>
      <c r="K34" s="84"/>
      <c r="L34" s="84"/>
      <c r="M34" s="84"/>
    </row>
    <row r="35" spans="1:13" ht="12.75">
      <c r="A35" s="94"/>
      <c r="B35" s="127">
        <v>30</v>
      </c>
      <c r="C35" s="102" t="s">
        <v>105</v>
      </c>
      <c r="D35" s="103" t="s">
        <v>60</v>
      </c>
      <c r="E35" s="104">
        <v>17221</v>
      </c>
      <c r="F35" s="105">
        <v>85.617669</v>
      </c>
      <c r="G35" s="106">
        <v>77.3078828</v>
      </c>
      <c r="H35" s="100"/>
      <c r="I35" s="84"/>
      <c r="J35" s="84"/>
      <c r="K35" s="84"/>
      <c r="L35" s="84"/>
      <c r="M35" s="84"/>
    </row>
    <row r="36" spans="1:13" ht="12.75">
      <c r="A36" s="94"/>
      <c r="B36" s="127">
        <v>31</v>
      </c>
      <c r="C36" s="102" t="s">
        <v>106</v>
      </c>
      <c r="D36" s="103" t="s">
        <v>60</v>
      </c>
      <c r="E36" s="104">
        <v>19756</v>
      </c>
      <c r="F36" s="105">
        <v>74.2898134637114</v>
      </c>
      <c r="G36" s="106">
        <v>64.960057</v>
      </c>
      <c r="H36" s="100"/>
      <c r="I36" s="84"/>
      <c r="J36" s="84"/>
      <c r="K36" s="84"/>
      <c r="L36" s="84"/>
      <c r="M36" s="84"/>
    </row>
    <row r="37" spans="1:13" ht="12.75">
      <c r="A37" s="94"/>
      <c r="B37" s="127">
        <v>32</v>
      </c>
      <c r="C37" s="102" t="s">
        <v>107</v>
      </c>
      <c r="D37" s="103" t="s">
        <v>126</v>
      </c>
      <c r="E37" s="104">
        <v>14889</v>
      </c>
      <c r="F37" s="105">
        <v>42.688791</v>
      </c>
      <c r="G37" s="106">
        <v>36.411136</v>
      </c>
      <c r="H37" s="100"/>
      <c r="I37" s="84"/>
      <c r="J37" s="84"/>
      <c r="K37" s="84"/>
      <c r="L37" s="84"/>
      <c r="M37" s="84"/>
    </row>
    <row r="38" spans="1:13" ht="12.75">
      <c r="A38" s="94"/>
      <c r="B38" s="127">
        <v>33</v>
      </c>
      <c r="C38" s="102" t="s">
        <v>108</v>
      </c>
      <c r="D38" s="103" t="s">
        <v>46</v>
      </c>
      <c r="E38" s="104">
        <v>34297</v>
      </c>
      <c r="F38" s="105">
        <v>99.437926</v>
      </c>
      <c r="G38" s="106">
        <v>85.3067254</v>
      </c>
      <c r="H38" s="100"/>
      <c r="I38" s="84"/>
      <c r="J38" s="84"/>
      <c r="K38" s="84"/>
      <c r="L38" s="84"/>
      <c r="M38" s="84"/>
    </row>
    <row r="39" spans="1:13" ht="12.75">
      <c r="A39" s="94"/>
      <c r="B39" s="127">
        <v>34</v>
      </c>
      <c r="C39" s="102" t="s">
        <v>109</v>
      </c>
      <c r="D39" s="103" t="s">
        <v>46</v>
      </c>
      <c r="E39" s="104">
        <v>9177</v>
      </c>
      <c r="F39" s="105">
        <v>30.531266</v>
      </c>
      <c r="G39" s="106">
        <v>25.818611</v>
      </c>
      <c r="H39" s="100"/>
      <c r="I39" s="84"/>
      <c r="J39" s="84"/>
      <c r="K39" s="84"/>
      <c r="L39" s="84"/>
      <c r="M39" s="84"/>
    </row>
    <row r="40" spans="1:13" ht="12.75">
      <c r="A40" s="94"/>
      <c r="B40" s="127">
        <v>35</v>
      </c>
      <c r="C40" s="102" t="s">
        <v>110</v>
      </c>
      <c r="D40" s="103" t="s">
        <v>67</v>
      </c>
      <c r="E40" s="104">
        <v>5093</v>
      </c>
      <c r="F40" s="105">
        <v>24.339204</v>
      </c>
      <c r="G40" s="106">
        <v>21.947326</v>
      </c>
      <c r="H40" s="100"/>
      <c r="I40" s="84"/>
      <c r="J40" s="84"/>
      <c r="K40" s="84"/>
      <c r="L40" s="84"/>
      <c r="M40" s="84"/>
    </row>
    <row r="41" spans="1:13" ht="12.75">
      <c r="A41" s="94"/>
      <c r="B41" s="127">
        <v>36</v>
      </c>
      <c r="C41" s="102" t="s">
        <v>111</v>
      </c>
      <c r="D41" s="103" t="s">
        <v>67</v>
      </c>
      <c r="E41" s="104">
        <v>5039</v>
      </c>
      <c r="F41" s="105">
        <v>30.926043</v>
      </c>
      <c r="G41" s="106">
        <v>25.34691077597809</v>
      </c>
      <c r="H41" s="100"/>
      <c r="I41" s="84"/>
      <c r="J41" s="84"/>
      <c r="K41" s="84"/>
      <c r="L41" s="84"/>
      <c r="M41" s="84"/>
    </row>
    <row r="42" spans="1:13" ht="12.75">
      <c r="A42" s="94"/>
      <c r="B42" s="127">
        <v>39</v>
      </c>
      <c r="C42" s="102" t="s">
        <v>133</v>
      </c>
      <c r="D42" s="103" t="s">
        <v>67</v>
      </c>
      <c r="E42" s="104">
        <v>15903</v>
      </c>
      <c r="F42" s="105">
        <v>119.30001233</v>
      </c>
      <c r="G42" s="106">
        <v>107.932103</v>
      </c>
      <c r="H42" s="100"/>
      <c r="I42" s="84"/>
      <c r="J42" s="84"/>
      <c r="K42" s="84"/>
      <c r="L42" s="84"/>
      <c r="M42" s="84"/>
    </row>
    <row r="43" spans="1:13" ht="13.5" thickBot="1">
      <c r="A43" s="94"/>
      <c r="B43" s="128">
        <v>40</v>
      </c>
      <c r="C43" s="108" t="s">
        <v>170</v>
      </c>
      <c r="D43" s="109" t="s">
        <v>67</v>
      </c>
      <c r="E43" s="110">
        <v>11233</v>
      </c>
      <c r="F43" s="111">
        <v>41.3085638528</v>
      </c>
      <c r="G43" s="112">
        <v>35.94129</v>
      </c>
      <c r="H43" s="100"/>
      <c r="I43" s="84"/>
      <c r="J43" s="84"/>
      <c r="K43" s="84"/>
      <c r="L43" s="84"/>
      <c r="M43" s="84"/>
    </row>
    <row r="44" spans="1:13" ht="13.5" thickBot="1">
      <c r="A44" s="94"/>
      <c r="B44" s="142" t="s">
        <v>70</v>
      </c>
      <c r="C44" s="143"/>
      <c r="D44" s="144"/>
      <c r="E44" s="113">
        <f>+SUM(E10:E43)</f>
        <v>4771683</v>
      </c>
      <c r="F44" s="114">
        <f>+SUM(F10:F43)</f>
        <v>27208.740216196155</v>
      </c>
      <c r="G44" s="115">
        <f>+SUM(G10:G43)</f>
        <v>25115.227678826166</v>
      </c>
      <c r="H44" s="100"/>
      <c r="I44" s="84"/>
      <c r="J44" s="84"/>
      <c r="K44" s="84"/>
      <c r="L44" s="84"/>
      <c r="M44" s="84"/>
    </row>
    <row r="45" spans="1:13" ht="12.75">
      <c r="A45" s="94"/>
      <c r="B45" s="84"/>
      <c r="C45" s="84"/>
      <c r="D45" s="116"/>
      <c r="E45" s="117"/>
      <c r="F45" s="117"/>
      <c r="G45" s="117"/>
      <c r="H45" s="100"/>
      <c r="I45" s="84"/>
      <c r="J45" s="84"/>
      <c r="K45" s="84"/>
      <c r="L45" s="84"/>
      <c r="M45" s="84"/>
    </row>
    <row r="46" spans="1:13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  <c r="J46" s="84"/>
      <c r="K46" s="84"/>
      <c r="L46" s="84"/>
      <c r="M46" s="84"/>
    </row>
    <row r="47" spans="1:13" ht="29.25" customHeight="1">
      <c r="A47" s="84"/>
      <c r="B47" s="146" t="s">
        <v>185</v>
      </c>
      <c r="C47" s="146"/>
      <c r="D47" s="146"/>
      <c r="E47" s="146"/>
      <c r="F47" s="146"/>
      <c r="G47" s="146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s="126" customFormat="1" ht="12.75">
      <c r="A51" s="124"/>
      <c r="B51" s="125" t="s">
        <v>179</v>
      </c>
      <c r="C51" s="139" t="s">
        <v>186</v>
      </c>
      <c r="D51" s="139"/>
      <c r="E51" s="139"/>
      <c r="F51" s="139"/>
      <c r="G51" s="139"/>
      <c r="H51" s="124"/>
      <c r="I51" s="124"/>
      <c r="J51" s="124"/>
      <c r="K51" s="124"/>
      <c r="L51" s="124"/>
      <c r="M51" s="124"/>
    </row>
    <row r="52" spans="1:13" s="126" customFormat="1" ht="12.75">
      <c r="A52" s="124"/>
      <c r="B52" s="125" t="s">
        <v>180</v>
      </c>
      <c r="C52" s="139" t="s">
        <v>187</v>
      </c>
      <c r="D52" s="139"/>
      <c r="E52" s="139"/>
      <c r="F52" s="139"/>
      <c r="G52" s="139"/>
      <c r="H52" s="124"/>
      <c r="I52" s="124"/>
      <c r="J52" s="124"/>
      <c r="K52" s="124"/>
      <c r="L52" s="124"/>
      <c r="M52" s="124"/>
    </row>
    <row r="53" spans="1:13" s="126" customFormat="1" ht="12.75">
      <c r="A53" s="124"/>
      <c r="B53" s="125" t="s">
        <v>181</v>
      </c>
      <c r="C53" s="139" t="s">
        <v>188</v>
      </c>
      <c r="D53" s="139"/>
      <c r="E53" s="139"/>
      <c r="F53" s="139"/>
      <c r="G53" s="139"/>
      <c r="H53" s="124"/>
      <c r="I53" s="124"/>
      <c r="J53" s="124"/>
      <c r="K53" s="124"/>
      <c r="L53" s="124"/>
      <c r="M53" s="124"/>
    </row>
    <row r="54" spans="1:13" s="126" customFormat="1" ht="12.75">
      <c r="A54" s="124"/>
      <c r="B54" s="125" t="s">
        <v>182</v>
      </c>
      <c r="C54" s="139" t="s">
        <v>190</v>
      </c>
      <c r="D54" s="139"/>
      <c r="E54" s="139"/>
      <c r="F54" s="139"/>
      <c r="G54" s="139"/>
      <c r="H54" s="124"/>
      <c r="I54" s="124"/>
      <c r="J54" s="124"/>
      <c r="K54" s="124"/>
      <c r="L54" s="124"/>
      <c r="M54" s="124"/>
    </row>
    <row r="55" spans="1:13" s="100" customFormat="1" ht="12.75">
      <c r="A55" s="94"/>
      <c r="B55" s="123"/>
      <c r="H55" s="94"/>
      <c r="I55" s="94"/>
      <c r="J55" s="94"/>
      <c r="K55" s="94"/>
      <c r="L55" s="94"/>
      <c r="M55" s="94"/>
    </row>
    <row r="56" spans="1:13" s="100" customFormat="1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1:G51"/>
    <mergeCell ref="C52:G52"/>
    <mergeCell ref="C53:G53"/>
    <mergeCell ref="C54:G54"/>
    <mergeCell ref="B2:G2"/>
    <mergeCell ref="B3:G3"/>
    <mergeCell ref="B4:G4"/>
    <mergeCell ref="B44:D44"/>
    <mergeCell ref="C50:G50"/>
    <mergeCell ref="B47:G47"/>
  </mergeCells>
  <printOptions/>
  <pageMargins left="0.75" right="0.75" top="1" bottom="1" header="0" footer="0"/>
  <pageSetup horizontalDpi="600" verticalDpi="600" orientation="portrait" r:id="rId1"/>
  <ignoredErrors>
    <ignoredError sqref="B10:B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171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3" s="80" customFormat="1" ht="15.75">
      <c r="A4" s="79"/>
      <c r="B4" s="141"/>
      <c r="C4" s="141"/>
      <c r="D4" s="141"/>
      <c r="E4" s="141"/>
      <c r="F4" s="141"/>
      <c r="G4" s="141"/>
      <c r="I4" s="79"/>
      <c r="J4" s="79"/>
      <c r="K4" s="79"/>
      <c r="L4" s="79"/>
      <c r="M4" s="79"/>
    </row>
    <row r="5" spans="1:13" s="80" customFormat="1" ht="13.5" thickBot="1">
      <c r="A5" s="79"/>
      <c r="B5" s="79"/>
      <c r="C5" s="79"/>
      <c r="D5" s="79"/>
      <c r="E5" s="79"/>
      <c r="F5" s="79"/>
      <c r="G5" s="79"/>
      <c r="I5" s="79"/>
      <c r="J5" s="79"/>
      <c r="K5" s="79"/>
      <c r="L5" s="79"/>
      <c r="M5" s="79"/>
    </row>
    <row r="6" spans="1:13" s="80" customFormat="1" ht="4.5" customHeight="1">
      <c r="A6" s="79"/>
      <c r="B6" s="81"/>
      <c r="C6" s="82"/>
      <c r="D6" s="82"/>
      <c r="E6" s="82"/>
      <c r="F6" s="82"/>
      <c r="G6" s="83"/>
      <c r="I6" s="79"/>
      <c r="J6" s="79"/>
      <c r="K6" s="79"/>
      <c r="L6" s="79"/>
      <c r="M6" s="79"/>
    </row>
    <row r="7" spans="1:13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  <c r="J7" s="84"/>
      <c r="K7" s="84"/>
      <c r="L7" s="84"/>
      <c r="M7" s="84"/>
    </row>
    <row r="8" spans="1:13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  <c r="J8" s="84"/>
      <c r="K8" s="84"/>
      <c r="L8" s="84"/>
      <c r="M8" s="84"/>
    </row>
    <row r="9" spans="1:13" ht="13.5" thickBot="1">
      <c r="A9" s="94"/>
      <c r="B9" s="95" t="s">
        <v>8</v>
      </c>
      <c r="C9" s="96" t="s">
        <v>9</v>
      </c>
      <c r="D9" s="97" t="s">
        <v>10</v>
      </c>
      <c r="E9" s="98" t="s">
        <v>172</v>
      </c>
      <c r="F9" s="98" t="s">
        <v>135</v>
      </c>
      <c r="G9" s="99" t="s">
        <v>135</v>
      </c>
      <c r="H9" s="100"/>
      <c r="I9" s="84"/>
      <c r="J9" s="84"/>
      <c r="K9" s="84"/>
      <c r="L9" s="84"/>
      <c r="M9" s="84"/>
    </row>
    <row r="10" spans="1:13" ht="12.75">
      <c r="A10" s="94"/>
      <c r="B10" s="127" t="s">
        <v>15</v>
      </c>
      <c r="C10" s="102" t="s">
        <v>78</v>
      </c>
      <c r="D10" s="103" t="s">
        <v>202</v>
      </c>
      <c r="E10" s="104">
        <v>59967</v>
      </c>
      <c r="F10" s="105">
        <v>232.68689031123537</v>
      </c>
      <c r="G10" s="106">
        <v>219.956159</v>
      </c>
      <c r="H10" s="100"/>
      <c r="I10" s="84"/>
      <c r="J10" s="84"/>
      <c r="K10" s="84"/>
      <c r="L10" s="84"/>
      <c r="M10" s="84"/>
    </row>
    <row r="11" spans="1:13" ht="12.75">
      <c r="A11" s="94"/>
      <c r="B11" s="127" t="s">
        <v>17</v>
      </c>
      <c r="C11" s="102" t="s">
        <v>79</v>
      </c>
      <c r="D11" s="103" t="s">
        <v>16</v>
      </c>
      <c r="E11" s="104">
        <v>74906</v>
      </c>
      <c r="F11" s="105">
        <v>422.31868596432787</v>
      </c>
      <c r="G11" s="106">
        <v>386.657134</v>
      </c>
      <c r="H11" s="100"/>
      <c r="I11" s="84"/>
      <c r="J11" s="84"/>
      <c r="K11" s="84"/>
      <c r="L11" s="84"/>
      <c r="M11" s="84"/>
    </row>
    <row r="12" spans="1:13" ht="12.75">
      <c r="A12" s="94"/>
      <c r="B12" s="127" t="s">
        <v>18</v>
      </c>
      <c r="C12" s="102" t="s">
        <v>80</v>
      </c>
      <c r="D12" s="103" t="s">
        <v>19</v>
      </c>
      <c r="E12" s="104">
        <v>137531</v>
      </c>
      <c r="F12" s="105">
        <v>759.8356001339677</v>
      </c>
      <c r="G12" s="106">
        <v>697.271931</v>
      </c>
      <c r="H12" s="100"/>
      <c r="I12" s="84"/>
      <c r="J12" s="84"/>
      <c r="K12" s="84"/>
      <c r="L12" s="84"/>
      <c r="M12" s="84"/>
    </row>
    <row r="13" spans="1:13" ht="12.75">
      <c r="A13" s="94"/>
      <c r="B13" s="127" t="s">
        <v>20</v>
      </c>
      <c r="C13" s="102" t="s">
        <v>81</v>
      </c>
      <c r="D13" s="103" t="s">
        <v>21</v>
      </c>
      <c r="E13" s="104">
        <v>79996</v>
      </c>
      <c r="F13" s="105">
        <v>564.6602857616</v>
      </c>
      <c r="G13" s="106">
        <v>515.972855</v>
      </c>
      <c r="H13" s="100"/>
      <c r="I13" s="84"/>
      <c r="J13" s="84"/>
      <c r="K13" s="84"/>
      <c r="L13" s="84"/>
      <c r="M13" s="84"/>
    </row>
    <row r="14" spans="1:13" ht="12.75">
      <c r="A14" s="94"/>
      <c r="B14" s="127" t="s">
        <v>24</v>
      </c>
      <c r="C14" s="102" t="s">
        <v>127</v>
      </c>
      <c r="D14" s="103" t="s">
        <v>25</v>
      </c>
      <c r="E14" s="104">
        <v>459946</v>
      </c>
      <c r="F14" s="105">
        <v>2076.7007541432217</v>
      </c>
      <c r="G14" s="106">
        <v>1880.838824</v>
      </c>
      <c r="H14" s="100"/>
      <c r="I14" s="84"/>
      <c r="J14" s="84"/>
      <c r="K14" s="84"/>
      <c r="L14" s="84"/>
      <c r="M14" s="84"/>
    </row>
    <row r="15" spans="1:13" ht="12.75">
      <c r="A15" s="94"/>
      <c r="B15" s="127" t="s">
        <v>26</v>
      </c>
      <c r="C15" s="102" t="s">
        <v>84</v>
      </c>
      <c r="D15" s="103" t="s">
        <v>122</v>
      </c>
      <c r="E15" s="104">
        <v>300420</v>
      </c>
      <c r="F15" s="105">
        <v>1372.7400287411342</v>
      </c>
      <c r="G15" s="106">
        <v>1286.350511</v>
      </c>
      <c r="H15" s="100"/>
      <c r="I15" s="84"/>
      <c r="J15" s="84"/>
      <c r="K15" s="84"/>
      <c r="L15" s="84"/>
      <c r="M15" s="84"/>
    </row>
    <row r="16" spans="1:13" ht="12.75">
      <c r="A16" s="94"/>
      <c r="B16" s="127" t="s">
        <v>28</v>
      </c>
      <c r="C16" s="102" t="s">
        <v>85</v>
      </c>
      <c r="D16" s="103" t="s">
        <v>25</v>
      </c>
      <c r="E16" s="104">
        <v>5198</v>
      </c>
      <c r="F16" s="105">
        <v>12.993834194</v>
      </c>
      <c r="G16" s="106">
        <v>11.1058</v>
      </c>
      <c r="H16" s="100"/>
      <c r="I16" s="84"/>
      <c r="J16" s="84"/>
      <c r="K16" s="84"/>
      <c r="L16" s="84"/>
      <c r="M16" s="84"/>
    </row>
    <row r="17" spans="1:13" ht="12.75">
      <c r="A17" s="94"/>
      <c r="B17" s="127" t="s">
        <v>29</v>
      </c>
      <c r="C17" s="102" t="s">
        <v>86</v>
      </c>
      <c r="D17" s="103" t="s">
        <v>25</v>
      </c>
      <c r="E17" s="104">
        <v>42168</v>
      </c>
      <c r="F17" s="105">
        <v>72.149577</v>
      </c>
      <c r="G17" s="106">
        <v>64.237657</v>
      </c>
      <c r="H17" s="100"/>
      <c r="I17" s="84"/>
      <c r="J17" s="84"/>
      <c r="K17" s="84"/>
      <c r="L17" s="84"/>
      <c r="M17" s="84"/>
    </row>
    <row r="18" spans="1:13" ht="12.75">
      <c r="A18" s="94"/>
      <c r="B18" s="127">
        <v>10</v>
      </c>
      <c r="C18" s="102" t="s">
        <v>87</v>
      </c>
      <c r="D18" s="103" t="s">
        <v>31</v>
      </c>
      <c r="E18" s="104">
        <v>1453395</v>
      </c>
      <c r="F18" s="105">
        <v>11137.384615</v>
      </c>
      <c r="G18" s="106">
        <v>10536.384718</v>
      </c>
      <c r="H18" s="100"/>
      <c r="I18" s="84"/>
      <c r="J18" s="84"/>
      <c r="K18" s="84"/>
      <c r="L18" s="84"/>
      <c r="M18" s="84"/>
    </row>
    <row r="19" spans="1:13" ht="12.75">
      <c r="A19" s="94"/>
      <c r="B19" s="127">
        <v>12</v>
      </c>
      <c r="C19" s="102" t="s">
        <v>89</v>
      </c>
      <c r="D19" s="103" t="s">
        <v>31</v>
      </c>
      <c r="E19" s="104">
        <v>19603</v>
      </c>
      <c r="F19" s="105">
        <v>59.389464</v>
      </c>
      <c r="G19" s="106">
        <v>55.657679</v>
      </c>
      <c r="H19" s="100"/>
      <c r="I19" s="84"/>
      <c r="J19" s="84"/>
      <c r="K19" s="84"/>
      <c r="L19" s="84"/>
      <c r="M19" s="84"/>
    </row>
    <row r="20" spans="1:13" ht="12.75">
      <c r="A20" s="94"/>
      <c r="B20" s="127">
        <v>13</v>
      </c>
      <c r="C20" s="102" t="s">
        <v>90</v>
      </c>
      <c r="D20" s="103" t="s">
        <v>123</v>
      </c>
      <c r="E20" s="104">
        <v>2210</v>
      </c>
      <c r="F20" s="105">
        <v>11.616394</v>
      </c>
      <c r="G20" s="106">
        <v>11.616384</v>
      </c>
      <c r="H20" s="100"/>
      <c r="I20" s="84"/>
      <c r="J20" s="84"/>
      <c r="K20" s="84"/>
      <c r="L20" s="84"/>
      <c r="M20" s="84"/>
    </row>
    <row r="21" spans="1:13" ht="12.75">
      <c r="A21" s="94"/>
      <c r="B21" s="127">
        <v>14</v>
      </c>
      <c r="C21" s="102" t="s">
        <v>128</v>
      </c>
      <c r="D21" s="103" t="s">
        <v>31</v>
      </c>
      <c r="E21" s="104">
        <v>45712</v>
      </c>
      <c r="F21" s="105">
        <v>212.9343394140531</v>
      </c>
      <c r="G21" s="106">
        <v>393.6818968</v>
      </c>
      <c r="H21" s="100"/>
      <c r="I21" s="84"/>
      <c r="J21" s="84"/>
      <c r="K21" s="84"/>
      <c r="L21" s="84"/>
      <c r="M21" s="84"/>
    </row>
    <row r="22" spans="1:13" ht="12.75">
      <c r="A22" s="94"/>
      <c r="B22" s="127">
        <v>15</v>
      </c>
      <c r="C22" s="102" t="s">
        <v>92</v>
      </c>
      <c r="D22" s="103" t="s">
        <v>31</v>
      </c>
      <c r="E22" s="104">
        <v>1651</v>
      </c>
      <c r="F22" s="105">
        <v>6.412148</v>
      </c>
      <c r="G22" s="106">
        <v>6.165789</v>
      </c>
      <c r="H22" s="100"/>
      <c r="I22" s="84"/>
      <c r="J22" s="84"/>
      <c r="K22" s="84"/>
      <c r="L22" s="84"/>
      <c r="M22" s="84"/>
    </row>
    <row r="23" spans="1:13" ht="12.75">
      <c r="A23" s="94"/>
      <c r="B23" s="127">
        <v>17</v>
      </c>
      <c r="C23" s="102" t="s">
        <v>94</v>
      </c>
      <c r="D23" s="103" t="s">
        <v>124</v>
      </c>
      <c r="E23" s="104">
        <v>206116</v>
      </c>
      <c r="F23" s="105">
        <v>1021.768426</v>
      </c>
      <c r="G23" s="106">
        <v>938.899907</v>
      </c>
      <c r="H23" s="100"/>
      <c r="I23" s="84"/>
      <c r="J23" s="84"/>
      <c r="K23" s="84"/>
      <c r="L23" s="84"/>
      <c r="M23" s="84"/>
    </row>
    <row r="24" spans="1:13" ht="12.75">
      <c r="A24" s="94"/>
      <c r="B24" s="127">
        <v>18</v>
      </c>
      <c r="C24" s="102" t="s">
        <v>189</v>
      </c>
      <c r="D24" s="103" t="s">
        <v>42</v>
      </c>
      <c r="E24" s="104">
        <v>1190256</v>
      </c>
      <c r="F24" s="105">
        <v>6953.082079777248</v>
      </c>
      <c r="G24" s="106">
        <v>6227.095064</v>
      </c>
      <c r="H24" s="100"/>
      <c r="I24" s="84"/>
      <c r="J24" s="84"/>
      <c r="K24" s="84"/>
      <c r="L24" s="84"/>
      <c r="M24" s="84"/>
    </row>
    <row r="25" spans="1:13" ht="12.75">
      <c r="A25" s="94"/>
      <c r="B25" s="127">
        <v>20</v>
      </c>
      <c r="C25" s="102" t="s">
        <v>130</v>
      </c>
      <c r="D25" s="103" t="s">
        <v>202</v>
      </c>
      <c r="E25" s="104">
        <v>232</v>
      </c>
      <c r="F25" s="105">
        <v>0.437997</v>
      </c>
      <c r="G25" s="106">
        <v>0.32971</v>
      </c>
      <c r="H25" s="100"/>
      <c r="I25" s="84"/>
      <c r="J25" s="84"/>
      <c r="K25" s="84"/>
      <c r="L25" s="84"/>
      <c r="M25" s="84"/>
    </row>
    <row r="26" spans="1:13" ht="12.75">
      <c r="A26" s="94"/>
      <c r="B26" s="127">
        <v>21</v>
      </c>
      <c r="C26" s="102" t="s">
        <v>96</v>
      </c>
      <c r="D26" s="103" t="s">
        <v>46</v>
      </c>
      <c r="E26" s="104">
        <v>12868</v>
      </c>
      <c r="F26" s="105">
        <v>62.889595</v>
      </c>
      <c r="G26" s="106">
        <v>50.95779</v>
      </c>
      <c r="H26" s="100"/>
      <c r="I26" s="84"/>
      <c r="J26" s="84"/>
      <c r="K26" s="84"/>
      <c r="L26" s="84"/>
      <c r="M26" s="84"/>
    </row>
    <row r="27" spans="1:13" ht="12.75">
      <c r="A27" s="94"/>
      <c r="B27" s="127">
        <v>22</v>
      </c>
      <c r="C27" s="102" t="s">
        <v>97</v>
      </c>
      <c r="D27" s="103" t="s">
        <v>48</v>
      </c>
      <c r="E27" s="104">
        <v>272004</v>
      </c>
      <c r="F27" s="105">
        <v>761.0497454028599</v>
      </c>
      <c r="G27" s="106">
        <v>652.192821</v>
      </c>
      <c r="H27" s="100"/>
      <c r="I27" s="84"/>
      <c r="J27" s="84"/>
      <c r="K27" s="84"/>
      <c r="L27" s="84"/>
      <c r="M27" s="84"/>
    </row>
    <row r="28" spans="1:13" ht="12.75">
      <c r="A28" s="94"/>
      <c r="B28" s="127">
        <v>23</v>
      </c>
      <c r="C28" s="102" t="s">
        <v>98</v>
      </c>
      <c r="D28" s="103" t="s">
        <v>203</v>
      </c>
      <c r="E28" s="104">
        <v>306001</v>
      </c>
      <c r="F28" s="105">
        <v>1829.637343</v>
      </c>
      <c r="G28" s="106">
        <v>1606.418058</v>
      </c>
      <c r="H28" s="100"/>
      <c r="I28" s="84"/>
      <c r="J28" s="84"/>
      <c r="K28" s="84"/>
      <c r="L28" s="84"/>
      <c r="M28" s="84"/>
    </row>
    <row r="29" spans="1:13" ht="12.75">
      <c r="A29" s="94"/>
      <c r="B29" s="127">
        <v>24</v>
      </c>
      <c r="C29" s="102" t="s">
        <v>99</v>
      </c>
      <c r="D29" s="103" t="s">
        <v>52</v>
      </c>
      <c r="E29" s="104">
        <v>33022</v>
      </c>
      <c r="F29" s="105">
        <v>135.591962</v>
      </c>
      <c r="G29" s="106">
        <v>118.381088</v>
      </c>
      <c r="H29" s="100"/>
      <c r="I29" s="84"/>
      <c r="J29" s="84"/>
      <c r="K29" s="84"/>
      <c r="L29" s="84"/>
      <c r="M29" s="84"/>
    </row>
    <row r="30" spans="1:13" ht="12.75">
      <c r="A30" s="94"/>
      <c r="B30" s="127">
        <v>25</v>
      </c>
      <c r="C30" s="102" t="s">
        <v>100</v>
      </c>
      <c r="D30" s="103" t="s">
        <v>54</v>
      </c>
      <c r="E30" s="104">
        <v>49521</v>
      </c>
      <c r="F30" s="105">
        <v>229.063873</v>
      </c>
      <c r="G30" s="106">
        <v>214.172797</v>
      </c>
      <c r="H30" s="100"/>
      <c r="I30" s="84"/>
      <c r="J30" s="84"/>
      <c r="K30" s="84"/>
      <c r="L30" s="84"/>
      <c r="M30" s="84"/>
    </row>
    <row r="31" spans="1:13" ht="12.75">
      <c r="A31" s="94"/>
      <c r="B31" s="127">
        <v>26</v>
      </c>
      <c r="C31" s="102" t="s">
        <v>101</v>
      </c>
      <c r="D31" s="103" t="s">
        <v>125</v>
      </c>
      <c r="E31" s="104">
        <v>10000</v>
      </c>
      <c r="F31" s="105">
        <v>49.814065</v>
      </c>
      <c r="G31" s="106">
        <v>42.684471</v>
      </c>
      <c r="H31" s="100"/>
      <c r="I31" s="84"/>
      <c r="J31" s="84"/>
      <c r="K31" s="84"/>
      <c r="L31" s="84"/>
      <c r="M31" s="84"/>
    </row>
    <row r="32" spans="1:13" ht="12.75">
      <c r="A32" s="94"/>
      <c r="B32" s="127">
        <v>28</v>
      </c>
      <c r="C32" s="102" t="s">
        <v>131</v>
      </c>
      <c r="D32" s="103" t="s">
        <v>123</v>
      </c>
      <c r="E32" s="104">
        <v>3439</v>
      </c>
      <c r="F32" s="105">
        <v>45.174258</v>
      </c>
      <c r="G32" s="106">
        <v>41.102155</v>
      </c>
      <c r="H32" s="100"/>
      <c r="I32" s="84"/>
      <c r="J32" s="84"/>
      <c r="K32" s="84"/>
      <c r="L32" s="84"/>
      <c r="M32" s="84"/>
    </row>
    <row r="33" spans="1:13" ht="12.75">
      <c r="A33" s="94"/>
      <c r="B33" s="127">
        <v>29</v>
      </c>
      <c r="C33" s="102" t="s">
        <v>132</v>
      </c>
      <c r="D33" s="103" t="s">
        <v>60</v>
      </c>
      <c r="E33" s="104">
        <v>7431</v>
      </c>
      <c r="F33" s="105">
        <v>87.08195791103996</v>
      </c>
      <c r="G33" s="106">
        <v>79.72275295360001</v>
      </c>
      <c r="H33" s="100"/>
      <c r="I33" s="84"/>
      <c r="J33" s="84"/>
      <c r="K33" s="84"/>
      <c r="L33" s="84"/>
      <c r="M33" s="84"/>
    </row>
    <row r="34" spans="1:13" ht="12.75">
      <c r="A34" s="94"/>
      <c r="B34" s="127">
        <v>30</v>
      </c>
      <c r="C34" s="102" t="s">
        <v>105</v>
      </c>
      <c r="D34" s="103" t="s">
        <v>60</v>
      </c>
      <c r="E34" s="104">
        <v>18451</v>
      </c>
      <c r="F34" s="105">
        <v>94.561906</v>
      </c>
      <c r="G34" s="106">
        <v>87.535316</v>
      </c>
      <c r="H34" s="100"/>
      <c r="I34" s="84"/>
      <c r="J34" s="84"/>
      <c r="K34" s="84"/>
      <c r="L34" s="84"/>
      <c r="M34" s="84"/>
    </row>
    <row r="35" spans="1:13" ht="12.75">
      <c r="A35" s="94"/>
      <c r="B35" s="127">
        <v>31</v>
      </c>
      <c r="C35" s="102" t="s">
        <v>106</v>
      </c>
      <c r="D35" s="103" t="s">
        <v>60</v>
      </c>
      <c r="E35" s="104">
        <v>20740</v>
      </c>
      <c r="F35" s="105">
        <v>79.496117</v>
      </c>
      <c r="G35" s="106">
        <v>67.132016</v>
      </c>
      <c r="H35" s="100"/>
      <c r="I35" s="84"/>
      <c r="J35" s="84"/>
      <c r="K35" s="84"/>
      <c r="L35" s="84"/>
      <c r="M35" s="84"/>
    </row>
    <row r="36" spans="1:13" ht="12.75">
      <c r="A36" s="94"/>
      <c r="B36" s="127">
        <v>32</v>
      </c>
      <c r="C36" s="102" t="s">
        <v>107</v>
      </c>
      <c r="D36" s="103" t="s">
        <v>126</v>
      </c>
      <c r="E36" s="104">
        <v>15569</v>
      </c>
      <c r="F36" s="105">
        <v>49.545207</v>
      </c>
      <c r="G36" s="106">
        <v>42.150144</v>
      </c>
      <c r="H36" s="100"/>
      <c r="I36" s="84"/>
      <c r="J36" s="84"/>
      <c r="K36" s="84"/>
      <c r="L36" s="84"/>
      <c r="M36" s="84"/>
    </row>
    <row r="37" spans="1:13" ht="12.75">
      <c r="A37" s="94"/>
      <c r="B37" s="127">
        <v>33</v>
      </c>
      <c r="C37" s="102" t="s">
        <v>108</v>
      </c>
      <c r="D37" s="103" t="s">
        <v>46</v>
      </c>
      <c r="E37" s="104">
        <v>35374</v>
      </c>
      <c r="F37" s="105">
        <v>105.249754</v>
      </c>
      <c r="G37" s="106">
        <v>89.725806</v>
      </c>
      <c r="H37" s="100"/>
      <c r="I37" s="84"/>
      <c r="J37" s="84"/>
      <c r="K37" s="84"/>
      <c r="L37" s="84"/>
      <c r="M37" s="84"/>
    </row>
    <row r="38" spans="1:13" ht="12.75">
      <c r="A38" s="94"/>
      <c r="B38" s="127">
        <v>34</v>
      </c>
      <c r="C38" s="102" t="s">
        <v>109</v>
      </c>
      <c r="D38" s="103" t="s">
        <v>46</v>
      </c>
      <c r="E38" s="104">
        <v>9357</v>
      </c>
      <c r="F38" s="105">
        <v>30.7894</v>
      </c>
      <c r="G38" s="106">
        <v>27.187789</v>
      </c>
      <c r="H38" s="100"/>
      <c r="I38" s="84"/>
      <c r="J38" s="84"/>
      <c r="K38" s="84"/>
      <c r="L38" s="84"/>
      <c r="M38" s="84"/>
    </row>
    <row r="39" spans="1:13" ht="12.75">
      <c r="A39" s="94"/>
      <c r="B39" s="127">
        <v>35</v>
      </c>
      <c r="C39" s="102" t="s">
        <v>110</v>
      </c>
      <c r="D39" s="103" t="s">
        <v>204</v>
      </c>
      <c r="E39" s="104">
        <v>5180</v>
      </c>
      <c r="F39" s="105">
        <v>26.189276</v>
      </c>
      <c r="G39" s="106">
        <v>21.126366</v>
      </c>
      <c r="H39" s="100"/>
      <c r="I39" s="84"/>
      <c r="J39" s="84"/>
      <c r="K39" s="84"/>
      <c r="L39" s="84"/>
      <c r="M39" s="84"/>
    </row>
    <row r="40" spans="1:13" ht="12.75">
      <c r="A40" s="94"/>
      <c r="B40" s="127">
        <v>36</v>
      </c>
      <c r="C40" s="102" t="s">
        <v>111</v>
      </c>
      <c r="D40" s="103" t="s">
        <v>205</v>
      </c>
      <c r="E40" s="104">
        <v>5131</v>
      </c>
      <c r="F40" s="105">
        <v>32.996648</v>
      </c>
      <c r="G40" s="106">
        <v>26.937899</v>
      </c>
      <c r="H40" s="100"/>
      <c r="I40" s="84"/>
      <c r="J40" s="84"/>
      <c r="K40" s="84"/>
      <c r="L40" s="84"/>
      <c r="M40" s="84"/>
    </row>
    <row r="41" spans="1:13" ht="12.75">
      <c r="A41" s="94"/>
      <c r="B41" s="127">
        <v>39</v>
      </c>
      <c r="C41" s="102" t="s">
        <v>133</v>
      </c>
      <c r="D41" s="103" t="s">
        <v>205</v>
      </c>
      <c r="E41" s="104">
        <v>16547</v>
      </c>
      <c r="F41" s="105">
        <v>126.4849612</v>
      </c>
      <c r="G41" s="106">
        <v>111.873975</v>
      </c>
      <c r="H41" s="100"/>
      <c r="I41" s="84"/>
      <c r="J41" s="84"/>
      <c r="K41" s="84"/>
      <c r="L41" s="84"/>
      <c r="M41" s="84"/>
    </row>
    <row r="42" spans="1:13" ht="12.75">
      <c r="A42" s="94"/>
      <c r="B42" s="127">
        <v>40</v>
      </c>
      <c r="C42" s="102" t="s">
        <v>170</v>
      </c>
      <c r="D42" s="103" t="s">
        <v>67</v>
      </c>
      <c r="E42" s="104">
        <v>13729</v>
      </c>
      <c r="F42" s="105">
        <v>46.713005</v>
      </c>
      <c r="G42" s="106">
        <v>40.864947</v>
      </c>
      <c r="H42" s="100"/>
      <c r="I42" s="84"/>
      <c r="J42" s="84"/>
      <c r="K42" s="84"/>
      <c r="L42" s="84"/>
      <c r="M42" s="84"/>
    </row>
    <row r="43" spans="1:13" ht="13.5" thickBot="1">
      <c r="A43" s="94"/>
      <c r="B43" s="128">
        <v>42</v>
      </c>
      <c r="C43" s="108" t="s">
        <v>173</v>
      </c>
      <c r="D43" s="109" t="s">
        <v>57</v>
      </c>
      <c r="E43" s="110">
        <v>10822</v>
      </c>
      <c r="F43" s="111">
        <v>46.00205652592221</v>
      </c>
      <c r="G43" s="112">
        <v>38.1734537</v>
      </c>
      <c r="H43" s="100"/>
      <c r="I43" s="84"/>
      <c r="J43" s="84"/>
      <c r="K43" s="84"/>
      <c r="L43" s="84"/>
      <c r="M43" s="84"/>
    </row>
    <row r="44" spans="1:13" ht="13.5" thickBot="1">
      <c r="A44" s="94"/>
      <c r="B44" s="142" t="s">
        <v>70</v>
      </c>
      <c r="C44" s="143"/>
      <c r="D44" s="144"/>
      <c r="E44" s="113">
        <f>+SUM(E10:E43)</f>
        <v>4924493</v>
      </c>
      <c r="F44" s="114">
        <f>+SUM(F10:F43)</f>
        <v>28755.442249480602</v>
      </c>
      <c r="G44" s="115">
        <f>+SUM(G10:G43)</f>
        <v>26590.5616634536</v>
      </c>
      <c r="H44" s="100"/>
      <c r="I44" s="84"/>
      <c r="J44" s="84"/>
      <c r="K44" s="84"/>
      <c r="L44" s="84"/>
      <c r="M44" s="84"/>
    </row>
    <row r="45" spans="1:13" ht="12.75">
      <c r="A45" s="94"/>
      <c r="B45" s="84"/>
      <c r="C45" s="84"/>
      <c r="D45" s="116"/>
      <c r="E45" s="117"/>
      <c r="F45" s="117"/>
      <c r="G45" s="117"/>
      <c r="H45" s="100"/>
      <c r="I45" s="84"/>
      <c r="J45" s="84"/>
      <c r="K45" s="84"/>
      <c r="L45" s="84"/>
      <c r="M45" s="84"/>
    </row>
    <row r="46" spans="1:13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  <c r="J46" s="84"/>
      <c r="K46" s="84"/>
      <c r="L46" s="84"/>
      <c r="M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 customHeight="1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1:G51"/>
    <mergeCell ref="C52:G52"/>
    <mergeCell ref="C53:G53"/>
    <mergeCell ref="C54:G54"/>
    <mergeCell ref="C55:G55"/>
    <mergeCell ref="B2:G2"/>
    <mergeCell ref="B3:G3"/>
    <mergeCell ref="B4:G4"/>
    <mergeCell ref="B44:D44"/>
    <mergeCell ref="C50:G50"/>
  </mergeCells>
  <printOptions/>
  <pageMargins left="0.75" right="0.75" top="1" bottom="1" header="0" footer="0"/>
  <pageSetup horizontalDpi="600" verticalDpi="600" orientation="portrait" r:id="rId1"/>
  <ignoredErrors>
    <ignoredError sqref="B10:B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174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3" s="80" customFormat="1" ht="15.75">
      <c r="A4" s="79"/>
      <c r="B4" s="141"/>
      <c r="C4" s="141"/>
      <c r="D4" s="141"/>
      <c r="E4" s="141"/>
      <c r="F4" s="141"/>
      <c r="G4" s="141"/>
      <c r="I4" s="79"/>
      <c r="J4" s="79"/>
      <c r="K4" s="79"/>
      <c r="L4" s="79"/>
      <c r="M4" s="79"/>
    </row>
    <row r="5" spans="1:13" s="80" customFormat="1" ht="13.5" thickBot="1">
      <c r="A5" s="79"/>
      <c r="B5" s="79"/>
      <c r="C5" s="79"/>
      <c r="D5" s="79"/>
      <c r="E5" s="79"/>
      <c r="F5" s="79"/>
      <c r="G5" s="79"/>
      <c r="I5" s="79"/>
      <c r="J5" s="79"/>
      <c r="K5" s="79"/>
      <c r="L5" s="79"/>
      <c r="M5" s="79"/>
    </row>
    <row r="6" spans="1:13" s="80" customFormat="1" ht="4.5" customHeight="1">
      <c r="A6" s="79"/>
      <c r="B6" s="81"/>
      <c r="C6" s="82"/>
      <c r="D6" s="82"/>
      <c r="E6" s="82"/>
      <c r="F6" s="82"/>
      <c r="G6" s="83"/>
      <c r="I6" s="79"/>
      <c r="J6" s="79"/>
      <c r="K6" s="79"/>
      <c r="L6" s="79"/>
      <c r="M6" s="79"/>
    </row>
    <row r="7" spans="1:13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  <c r="J7" s="84"/>
      <c r="K7" s="84"/>
      <c r="L7" s="84"/>
      <c r="M7" s="84"/>
    </row>
    <row r="8" spans="1:13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  <c r="J8" s="84"/>
      <c r="K8" s="84"/>
      <c r="L8" s="84"/>
      <c r="M8" s="84"/>
    </row>
    <row r="9" spans="1:13" ht="13.5" thickBot="1">
      <c r="A9" s="94"/>
      <c r="B9" s="95" t="s">
        <v>8</v>
      </c>
      <c r="C9" s="96" t="s">
        <v>9</v>
      </c>
      <c r="D9" s="97" t="s">
        <v>10</v>
      </c>
      <c r="E9" s="98" t="s">
        <v>175</v>
      </c>
      <c r="F9" s="98" t="s">
        <v>135</v>
      </c>
      <c r="G9" s="99" t="s">
        <v>135</v>
      </c>
      <c r="H9" s="100"/>
      <c r="I9" s="84"/>
      <c r="J9" s="84"/>
      <c r="K9" s="84"/>
      <c r="L9" s="84"/>
      <c r="M9" s="84"/>
    </row>
    <row r="10" spans="1:13" ht="12.75">
      <c r="A10" s="94"/>
      <c r="B10" s="127" t="s">
        <v>15</v>
      </c>
      <c r="C10" s="102" t="s">
        <v>78</v>
      </c>
      <c r="D10" s="103" t="s">
        <v>202</v>
      </c>
      <c r="E10" s="104">
        <v>60872</v>
      </c>
      <c r="F10" s="105">
        <v>236.713856</v>
      </c>
      <c r="G10" s="106">
        <v>216.842133</v>
      </c>
      <c r="H10" s="100"/>
      <c r="I10" s="84"/>
      <c r="J10" s="84"/>
      <c r="K10" s="84"/>
      <c r="L10" s="84"/>
      <c r="M10" s="84"/>
    </row>
    <row r="11" spans="1:13" ht="12.75">
      <c r="A11" s="94"/>
      <c r="B11" s="127" t="s">
        <v>17</v>
      </c>
      <c r="C11" s="102" t="s">
        <v>79</v>
      </c>
      <c r="D11" s="103" t="s">
        <v>16</v>
      </c>
      <c r="E11" s="104">
        <v>77591</v>
      </c>
      <c r="F11" s="105">
        <v>446.890127</v>
      </c>
      <c r="G11" s="106">
        <v>406.548361</v>
      </c>
      <c r="H11" s="100"/>
      <c r="I11" s="84"/>
      <c r="J11" s="84"/>
      <c r="K11" s="84"/>
      <c r="L11" s="84"/>
      <c r="M11" s="84"/>
    </row>
    <row r="12" spans="1:13" ht="12.75">
      <c r="A12" s="94"/>
      <c r="B12" s="127" t="s">
        <v>18</v>
      </c>
      <c r="C12" s="102" t="s">
        <v>80</v>
      </c>
      <c r="D12" s="103" t="s">
        <v>19</v>
      </c>
      <c r="E12" s="104">
        <v>142675</v>
      </c>
      <c r="F12" s="105">
        <v>790.216177</v>
      </c>
      <c r="G12" s="106">
        <v>722.220036</v>
      </c>
      <c r="H12" s="100"/>
      <c r="I12" s="84"/>
      <c r="J12" s="84"/>
      <c r="K12" s="84"/>
      <c r="L12" s="84"/>
      <c r="M12" s="84"/>
    </row>
    <row r="13" spans="1:13" ht="12.75">
      <c r="A13" s="94"/>
      <c r="B13" s="127" t="s">
        <v>20</v>
      </c>
      <c r="C13" s="102" t="s">
        <v>81</v>
      </c>
      <c r="D13" s="103" t="s">
        <v>21</v>
      </c>
      <c r="E13" s="104">
        <v>82087</v>
      </c>
      <c r="F13" s="105">
        <v>571.315494478673</v>
      </c>
      <c r="G13" s="106">
        <v>533.669333</v>
      </c>
      <c r="H13" s="100"/>
      <c r="I13" s="84"/>
      <c r="J13" s="84"/>
      <c r="K13" s="84"/>
      <c r="L13" s="84"/>
      <c r="M13" s="84"/>
    </row>
    <row r="14" spans="1:13" ht="12.75">
      <c r="A14" s="94"/>
      <c r="B14" s="127" t="s">
        <v>24</v>
      </c>
      <c r="C14" s="102" t="s">
        <v>127</v>
      </c>
      <c r="D14" s="103" t="s">
        <v>25</v>
      </c>
      <c r="E14" s="104">
        <v>470826</v>
      </c>
      <c r="F14" s="105">
        <v>2058.099066011452</v>
      </c>
      <c r="G14" s="106">
        <v>1881.721668</v>
      </c>
      <c r="H14" s="100"/>
      <c r="I14" s="84"/>
      <c r="J14" s="84"/>
      <c r="K14" s="84"/>
      <c r="L14" s="84"/>
      <c r="M14" s="84"/>
    </row>
    <row r="15" spans="1:13" ht="12.75">
      <c r="A15" s="94"/>
      <c r="B15" s="127" t="s">
        <v>26</v>
      </c>
      <c r="C15" s="102" t="s">
        <v>84</v>
      </c>
      <c r="D15" s="103" t="s">
        <v>122</v>
      </c>
      <c r="E15" s="104">
        <v>310724</v>
      </c>
      <c r="F15" s="105">
        <v>1372.7363658614738</v>
      </c>
      <c r="G15" s="106">
        <v>1288.485355</v>
      </c>
      <c r="H15" s="100"/>
      <c r="I15" s="84"/>
      <c r="J15" s="84"/>
      <c r="K15" s="84"/>
      <c r="L15" s="84"/>
      <c r="M15" s="84"/>
    </row>
    <row r="16" spans="1:13" ht="12.75">
      <c r="A16" s="94"/>
      <c r="B16" s="127" t="s">
        <v>28</v>
      </c>
      <c r="C16" s="102" t="s">
        <v>85</v>
      </c>
      <c r="D16" s="103" t="s">
        <v>25</v>
      </c>
      <c r="E16" s="104">
        <v>5264</v>
      </c>
      <c r="F16" s="105">
        <v>15.486191049466262</v>
      </c>
      <c r="G16" s="106">
        <v>13.856315</v>
      </c>
      <c r="H16" s="100"/>
      <c r="I16" s="84"/>
      <c r="J16" s="84"/>
      <c r="K16" s="84"/>
      <c r="L16" s="84"/>
      <c r="M16" s="84"/>
    </row>
    <row r="17" spans="1:13" ht="12.75">
      <c r="A17" s="94"/>
      <c r="B17" s="127" t="s">
        <v>29</v>
      </c>
      <c r="C17" s="102" t="s">
        <v>86</v>
      </c>
      <c r="D17" s="103" t="s">
        <v>25</v>
      </c>
      <c r="E17" s="104">
        <v>43283</v>
      </c>
      <c r="F17" s="105">
        <v>70.700434</v>
      </c>
      <c r="G17" s="106">
        <v>62.79696</v>
      </c>
      <c r="H17" s="100"/>
      <c r="I17" s="84"/>
      <c r="J17" s="84"/>
      <c r="K17" s="84"/>
      <c r="L17" s="84"/>
      <c r="M17" s="84"/>
    </row>
    <row r="18" spans="1:13" ht="12.75">
      <c r="A18" s="94"/>
      <c r="B18" s="127">
        <v>10</v>
      </c>
      <c r="C18" s="102" t="s">
        <v>87</v>
      </c>
      <c r="D18" s="103" t="s">
        <v>31</v>
      </c>
      <c r="E18" s="104">
        <v>1511969</v>
      </c>
      <c r="F18" s="105">
        <v>10878.070000000003</v>
      </c>
      <c r="G18" s="106">
        <v>10250.107596</v>
      </c>
      <c r="H18" s="100"/>
      <c r="I18" s="84"/>
      <c r="J18" s="84"/>
      <c r="K18" s="84"/>
      <c r="L18" s="84"/>
      <c r="M18" s="84"/>
    </row>
    <row r="19" spans="1:13" ht="12.75">
      <c r="A19" s="94"/>
      <c r="B19" s="127">
        <v>12</v>
      </c>
      <c r="C19" s="102" t="s">
        <v>89</v>
      </c>
      <c r="D19" s="103" t="s">
        <v>31</v>
      </c>
      <c r="E19" s="104">
        <v>19687</v>
      </c>
      <c r="F19" s="105">
        <v>61.3861473</v>
      </c>
      <c r="G19" s="106">
        <v>57.94688</v>
      </c>
      <c r="H19" s="100"/>
      <c r="I19" s="84"/>
      <c r="J19" s="84"/>
      <c r="K19" s="84"/>
      <c r="L19" s="84"/>
      <c r="M19" s="84"/>
    </row>
    <row r="20" spans="1:13" ht="12.75">
      <c r="A20" s="94"/>
      <c r="B20" s="127">
        <v>13</v>
      </c>
      <c r="C20" s="102" t="s">
        <v>90</v>
      </c>
      <c r="D20" s="103" t="s">
        <v>123</v>
      </c>
      <c r="E20" s="104">
        <v>2209</v>
      </c>
      <c r="F20" s="105">
        <v>11.661689</v>
      </c>
      <c r="G20" s="106">
        <v>11.714555</v>
      </c>
      <c r="H20" s="100"/>
      <c r="I20" s="84"/>
      <c r="J20" s="84"/>
      <c r="K20" s="84"/>
      <c r="L20" s="84"/>
      <c r="M20" s="84"/>
    </row>
    <row r="21" spans="1:13" ht="12.75">
      <c r="A21" s="94"/>
      <c r="B21" s="127">
        <v>14</v>
      </c>
      <c r="C21" s="102" t="s">
        <v>128</v>
      </c>
      <c r="D21" s="103" t="s">
        <v>31</v>
      </c>
      <c r="E21" s="104">
        <v>48211</v>
      </c>
      <c r="F21" s="105">
        <v>206.3204713905652</v>
      </c>
      <c r="G21" s="106">
        <v>194.76055210889308</v>
      </c>
      <c r="H21" s="100"/>
      <c r="I21" s="84"/>
      <c r="J21" s="84"/>
      <c r="K21" s="84"/>
      <c r="L21" s="84"/>
      <c r="M21" s="84"/>
    </row>
    <row r="22" spans="1:13" ht="12.75">
      <c r="A22" s="94"/>
      <c r="B22" s="127">
        <v>15</v>
      </c>
      <c r="C22" s="102" t="s">
        <v>92</v>
      </c>
      <c r="D22" s="103" t="s">
        <v>31</v>
      </c>
      <c r="E22" s="104">
        <v>1654</v>
      </c>
      <c r="F22" s="105">
        <v>6.824941</v>
      </c>
      <c r="G22" s="106">
        <v>6.610765</v>
      </c>
      <c r="H22" s="100"/>
      <c r="I22" s="84"/>
      <c r="J22" s="84"/>
      <c r="K22" s="84"/>
      <c r="L22" s="84"/>
      <c r="M22" s="84"/>
    </row>
    <row r="23" spans="1:13" ht="12.75">
      <c r="A23" s="94"/>
      <c r="B23" s="127">
        <v>17</v>
      </c>
      <c r="C23" s="102" t="s">
        <v>94</v>
      </c>
      <c r="D23" s="103" t="s">
        <v>124</v>
      </c>
      <c r="E23" s="104">
        <v>212333</v>
      </c>
      <c r="F23" s="105">
        <v>1038.295645</v>
      </c>
      <c r="G23" s="106">
        <v>914.121141</v>
      </c>
      <c r="H23" s="100"/>
      <c r="I23" s="84"/>
      <c r="J23" s="84"/>
      <c r="K23" s="84"/>
      <c r="L23" s="84"/>
      <c r="M23" s="84"/>
    </row>
    <row r="24" spans="1:13" ht="12.75">
      <c r="A24" s="94"/>
      <c r="B24" s="127">
        <v>18</v>
      </c>
      <c r="C24" s="102" t="s">
        <v>189</v>
      </c>
      <c r="D24" s="103" t="s">
        <v>42</v>
      </c>
      <c r="E24" s="104">
        <v>1226795</v>
      </c>
      <c r="F24" s="105">
        <v>6901.315987943603</v>
      </c>
      <c r="G24" s="106">
        <v>6467.744915093451</v>
      </c>
      <c r="H24" s="100"/>
      <c r="I24" s="84"/>
      <c r="J24" s="84"/>
      <c r="K24" s="84"/>
      <c r="L24" s="84"/>
      <c r="M24" s="84"/>
    </row>
    <row r="25" spans="1:13" ht="12.75">
      <c r="A25" s="94"/>
      <c r="B25" s="127">
        <v>20</v>
      </c>
      <c r="C25" s="102" t="s">
        <v>130</v>
      </c>
      <c r="D25" s="103" t="s">
        <v>202</v>
      </c>
      <c r="E25" s="104" t="s">
        <v>44</v>
      </c>
      <c r="F25" s="105" t="s">
        <v>44</v>
      </c>
      <c r="G25" s="106" t="s">
        <v>44</v>
      </c>
      <c r="H25" s="100"/>
      <c r="I25" s="84"/>
      <c r="J25" s="84"/>
      <c r="K25" s="84"/>
      <c r="L25" s="84"/>
      <c r="M25" s="84"/>
    </row>
    <row r="26" spans="1:13" ht="12.75">
      <c r="A26" s="94"/>
      <c r="B26" s="127">
        <v>21</v>
      </c>
      <c r="C26" s="102" t="s">
        <v>96</v>
      </c>
      <c r="D26" s="103" t="s">
        <v>46</v>
      </c>
      <c r="E26" s="104">
        <v>13516</v>
      </c>
      <c r="F26" s="105">
        <v>64.21395322603695</v>
      </c>
      <c r="G26" s="106">
        <v>52.867608</v>
      </c>
      <c r="H26" s="100"/>
      <c r="I26" s="84"/>
      <c r="J26" s="84"/>
      <c r="K26" s="84"/>
      <c r="L26" s="84"/>
      <c r="M26" s="84"/>
    </row>
    <row r="27" spans="1:13" ht="12.75">
      <c r="A27" s="94"/>
      <c r="B27" s="127">
        <v>22</v>
      </c>
      <c r="C27" s="102" t="s">
        <v>97</v>
      </c>
      <c r="D27" s="103" t="s">
        <v>48</v>
      </c>
      <c r="E27" s="104">
        <v>278919</v>
      </c>
      <c r="F27" s="105">
        <v>839.358934</v>
      </c>
      <c r="G27" s="106">
        <v>728.091999</v>
      </c>
      <c r="H27" s="100"/>
      <c r="I27" s="84"/>
      <c r="J27" s="84"/>
      <c r="K27" s="84"/>
      <c r="L27" s="84"/>
      <c r="M27" s="84"/>
    </row>
    <row r="28" spans="1:13" ht="12.75">
      <c r="A28" s="94"/>
      <c r="B28" s="127">
        <v>23</v>
      </c>
      <c r="C28" s="102" t="s">
        <v>98</v>
      </c>
      <c r="D28" s="103" t="s">
        <v>203</v>
      </c>
      <c r="E28" s="104">
        <v>315945</v>
      </c>
      <c r="F28" s="105">
        <v>1796.7400119658844</v>
      </c>
      <c r="G28" s="106">
        <v>1653.5103562870045</v>
      </c>
      <c r="H28" s="100"/>
      <c r="I28" s="84"/>
      <c r="J28" s="84"/>
      <c r="K28" s="84"/>
      <c r="L28" s="84"/>
      <c r="M28" s="84"/>
    </row>
    <row r="29" spans="1:13" ht="12.75">
      <c r="A29" s="94"/>
      <c r="B29" s="127">
        <v>24</v>
      </c>
      <c r="C29" s="102" t="s">
        <v>99</v>
      </c>
      <c r="D29" s="103" t="s">
        <v>52</v>
      </c>
      <c r="E29" s="104">
        <v>33687</v>
      </c>
      <c r="F29" s="105">
        <v>131.037457</v>
      </c>
      <c r="G29" s="106">
        <v>113.092291</v>
      </c>
      <c r="H29" s="100"/>
      <c r="I29" s="84"/>
      <c r="J29" s="84"/>
      <c r="K29" s="84"/>
      <c r="L29" s="84"/>
      <c r="M29" s="84"/>
    </row>
    <row r="30" spans="1:13" ht="12.75">
      <c r="A30" s="94"/>
      <c r="B30" s="127">
        <v>25</v>
      </c>
      <c r="C30" s="102" t="s">
        <v>100</v>
      </c>
      <c r="D30" s="103" t="s">
        <v>54</v>
      </c>
      <c r="E30" s="104">
        <v>50373</v>
      </c>
      <c r="F30" s="105">
        <v>238.337853</v>
      </c>
      <c r="G30" s="106">
        <v>223.068518</v>
      </c>
      <c r="H30" s="100"/>
      <c r="I30" s="84"/>
      <c r="J30" s="84"/>
      <c r="K30" s="84"/>
      <c r="L30" s="84"/>
      <c r="M30" s="84"/>
    </row>
    <row r="31" spans="1:13" ht="12.75">
      <c r="A31" s="94"/>
      <c r="B31" s="127">
        <v>26</v>
      </c>
      <c r="C31" s="102" t="s">
        <v>101</v>
      </c>
      <c r="D31" s="103" t="s">
        <v>125</v>
      </c>
      <c r="E31" s="104">
        <v>10332</v>
      </c>
      <c r="F31" s="105">
        <v>49.143686</v>
      </c>
      <c r="G31" s="106">
        <v>40.37628</v>
      </c>
      <c r="H31" s="100"/>
      <c r="I31" s="84"/>
      <c r="J31" s="84"/>
      <c r="K31" s="84"/>
      <c r="L31" s="84"/>
      <c r="M31" s="84"/>
    </row>
    <row r="32" spans="1:13" ht="12.75">
      <c r="A32" s="94"/>
      <c r="B32" s="127">
        <v>28</v>
      </c>
      <c r="C32" s="102" t="s">
        <v>131</v>
      </c>
      <c r="D32" s="103" t="s">
        <v>123</v>
      </c>
      <c r="E32" s="104">
        <v>3644</v>
      </c>
      <c r="F32" s="105">
        <v>47.520375</v>
      </c>
      <c r="G32" s="106">
        <v>44.313246</v>
      </c>
      <c r="H32" s="100"/>
      <c r="I32" s="84"/>
      <c r="J32" s="84"/>
      <c r="K32" s="84"/>
      <c r="L32" s="84"/>
      <c r="M32" s="84"/>
    </row>
    <row r="33" spans="1:13" ht="12.75">
      <c r="A33" s="94"/>
      <c r="B33" s="127">
        <v>29</v>
      </c>
      <c r="C33" s="102" t="s">
        <v>132</v>
      </c>
      <c r="D33" s="103" t="s">
        <v>60</v>
      </c>
      <c r="E33" s="104">
        <v>7983</v>
      </c>
      <c r="F33" s="105">
        <v>96.18945627219499</v>
      </c>
      <c r="G33" s="106">
        <v>87.627827</v>
      </c>
      <c r="H33" s="100"/>
      <c r="I33" s="84"/>
      <c r="J33" s="84"/>
      <c r="K33" s="84"/>
      <c r="L33" s="84"/>
      <c r="M33" s="84"/>
    </row>
    <row r="34" spans="1:13" ht="12.75">
      <c r="A34" s="94"/>
      <c r="B34" s="127">
        <v>30</v>
      </c>
      <c r="C34" s="102" t="s">
        <v>105</v>
      </c>
      <c r="D34" s="103" t="s">
        <v>60</v>
      </c>
      <c r="E34" s="104">
        <v>19536</v>
      </c>
      <c r="F34" s="105">
        <v>98.588998</v>
      </c>
      <c r="G34" s="106">
        <v>82.217553</v>
      </c>
      <c r="H34" s="100"/>
      <c r="I34" s="84"/>
      <c r="J34" s="84"/>
      <c r="K34" s="84"/>
      <c r="L34" s="84"/>
      <c r="M34" s="84"/>
    </row>
    <row r="35" spans="1:13" ht="12.75">
      <c r="A35" s="94"/>
      <c r="B35" s="127">
        <v>31</v>
      </c>
      <c r="C35" s="102" t="s">
        <v>106</v>
      </c>
      <c r="D35" s="103" t="s">
        <v>60</v>
      </c>
      <c r="E35" s="104">
        <v>22274</v>
      </c>
      <c r="F35" s="105">
        <v>86.64069989329431</v>
      </c>
      <c r="G35" s="106">
        <v>72.735935</v>
      </c>
      <c r="H35" s="100"/>
      <c r="I35" s="84"/>
      <c r="J35" s="84"/>
      <c r="K35" s="84"/>
      <c r="L35" s="84"/>
      <c r="M35" s="84"/>
    </row>
    <row r="36" spans="1:13" ht="12.75">
      <c r="A36" s="94"/>
      <c r="B36" s="127">
        <v>32</v>
      </c>
      <c r="C36" s="102" t="s">
        <v>107</v>
      </c>
      <c r="D36" s="103" t="s">
        <v>126</v>
      </c>
      <c r="E36" s="104">
        <v>16231</v>
      </c>
      <c r="F36" s="105">
        <v>56.074198703910845</v>
      </c>
      <c r="G36" s="106">
        <v>47.963837</v>
      </c>
      <c r="H36" s="100"/>
      <c r="I36" s="84"/>
      <c r="J36" s="84"/>
      <c r="K36" s="84"/>
      <c r="L36" s="84"/>
      <c r="M36" s="84"/>
    </row>
    <row r="37" spans="1:13" ht="12.75">
      <c r="A37" s="94"/>
      <c r="B37" s="127">
        <v>33</v>
      </c>
      <c r="C37" s="102" t="s">
        <v>108</v>
      </c>
      <c r="D37" s="103" t="s">
        <v>46</v>
      </c>
      <c r="E37" s="104">
        <v>36746</v>
      </c>
      <c r="F37" s="105">
        <v>114.04386</v>
      </c>
      <c r="G37" s="106">
        <v>92.419389</v>
      </c>
      <c r="H37" s="100"/>
      <c r="I37" s="84"/>
      <c r="J37" s="84"/>
      <c r="K37" s="84"/>
      <c r="L37" s="84"/>
      <c r="M37" s="84"/>
    </row>
    <row r="38" spans="1:13" ht="12.75">
      <c r="A38" s="94"/>
      <c r="B38" s="127">
        <v>34</v>
      </c>
      <c r="C38" s="102" t="s">
        <v>109</v>
      </c>
      <c r="D38" s="103" t="s">
        <v>46</v>
      </c>
      <c r="E38" s="104">
        <v>9557</v>
      </c>
      <c r="F38" s="105">
        <v>35.605211</v>
      </c>
      <c r="G38" s="106">
        <v>31.845872</v>
      </c>
      <c r="H38" s="100"/>
      <c r="I38" s="84"/>
      <c r="J38" s="84"/>
      <c r="K38" s="84"/>
      <c r="L38" s="84"/>
      <c r="M38" s="84"/>
    </row>
    <row r="39" spans="1:13" ht="12.75">
      <c r="A39" s="94"/>
      <c r="B39" s="127">
        <v>35</v>
      </c>
      <c r="C39" s="102" t="s">
        <v>110</v>
      </c>
      <c r="D39" s="103" t="s">
        <v>204</v>
      </c>
      <c r="E39" s="104">
        <v>4409</v>
      </c>
      <c r="F39" s="105">
        <v>26.758444</v>
      </c>
      <c r="G39" s="106">
        <v>22.516628</v>
      </c>
      <c r="H39" s="100"/>
      <c r="I39" s="84"/>
      <c r="J39" s="84"/>
      <c r="K39" s="84"/>
      <c r="L39" s="84"/>
      <c r="M39" s="84"/>
    </row>
    <row r="40" spans="1:13" ht="12.75">
      <c r="A40" s="94"/>
      <c r="B40" s="127">
        <v>36</v>
      </c>
      <c r="C40" s="102" t="s">
        <v>111</v>
      </c>
      <c r="D40" s="103" t="s">
        <v>205</v>
      </c>
      <c r="E40" s="104">
        <v>5184</v>
      </c>
      <c r="F40" s="105">
        <v>31.195061</v>
      </c>
      <c r="G40" s="106">
        <v>24.52937</v>
      </c>
      <c r="H40" s="100"/>
      <c r="I40" s="84"/>
      <c r="J40" s="84"/>
      <c r="K40" s="84"/>
      <c r="L40" s="84"/>
      <c r="M40" s="84"/>
    </row>
    <row r="41" spans="1:13" ht="12.75">
      <c r="A41" s="94"/>
      <c r="B41" s="127">
        <v>39</v>
      </c>
      <c r="C41" s="102" t="s">
        <v>133</v>
      </c>
      <c r="D41" s="103" t="s">
        <v>205</v>
      </c>
      <c r="E41" s="104">
        <v>17062</v>
      </c>
      <c r="F41" s="105">
        <v>132.498092</v>
      </c>
      <c r="G41" s="106">
        <v>112.112911</v>
      </c>
      <c r="H41" s="100"/>
      <c r="I41" s="84"/>
      <c r="J41" s="84"/>
      <c r="K41" s="84"/>
      <c r="L41" s="84"/>
      <c r="M41" s="84"/>
    </row>
    <row r="42" spans="1:13" ht="12.75">
      <c r="A42" s="94"/>
      <c r="B42" s="127">
        <v>40</v>
      </c>
      <c r="C42" s="102" t="s">
        <v>170</v>
      </c>
      <c r="D42" s="103" t="s">
        <v>67</v>
      </c>
      <c r="E42" s="104">
        <v>16356</v>
      </c>
      <c r="F42" s="105">
        <v>56.302485</v>
      </c>
      <c r="G42" s="106">
        <v>47.95514</v>
      </c>
      <c r="H42" s="100"/>
      <c r="I42" s="84"/>
      <c r="J42" s="84"/>
      <c r="K42" s="84"/>
      <c r="L42" s="84"/>
      <c r="M42" s="84"/>
    </row>
    <row r="43" spans="1:13" ht="13.5" thickBot="1">
      <c r="A43" s="94"/>
      <c r="B43" s="128">
        <v>42</v>
      </c>
      <c r="C43" s="108" t="s">
        <v>173</v>
      </c>
      <c r="D43" s="109" t="s">
        <v>57</v>
      </c>
      <c r="E43" s="110">
        <v>11050</v>
      </c>
      <c r="F43" s="111">
        <v>48.88255622549545</v>
      </c>
      <c r="G43" s="112">
        <v>44.337044</v>
      </c>
      <c r="H43" s="100"/>
      <c r="I43" s="84"/>
      <c r="J43" s="84"/>
      <c r="K43" s="84"/>
      <c r="L43" s="84"/>
      <c r="M43" s="84"/>
    </row>
    <row r="44" spans="1:13" ht="13.5" thickBot="1">
      <c r="A44" s="94"/>
      <c r="B44" s="142" t="s">
        <v>70</v>
      </c>
      <c r="C44" s="143"/>
      <c r="D44" s="144"/>
      <c r="E44" s="113">
        <f>+SUM(E10:E43)</f>
        <v>5088984</v>
      </c>
      <c r="F44" s="114">
        <f>+SUM(F10:F43)</f>
        <v>28615.16392532205</v>
      </c>
      <c r="G44" s="115">
        <f>+SUM(G10:G43)</f>
        <v>26550.728369489352</v>
      </c>
      <c r="H44" s="100"/>
      <c r="I44" s="84"/>
      <c r="J44" s="84"/>
      <c r="K44" s="84"/>
      <c r="L44" s="84"/>
      <c r="M44" s="84"/>
    </row>
    <row r="45" spans="1:13" ht="12.75">
      <c r="A45" s="94"/>
      <c r="B45" s="84"/>
      <c r="C45" s="84"/>
      <c r="D45" s="116"/>
      <c r="E45" s="117"/>
      <c r="F45" s="117"/>
      <c r="G45" s="117"/>
      <c r="H45" s="100"/>
      <c r="I45" s="84"/>
      <c r="J45" s="84"/>
      <c r="K45" s="84"/>
      <c r="L45" s="84"/>
      <c r="M45" s="84"/>
    </row>
    <row r="46" spans="1:13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  <c r="J46" s="84"/>
      <c r="K46" s="84"/>
      <c r="L46" s="84"/>
      <c r="M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1:G51"/>
    <mergeCell ref="C52:G52"/>
    <mergeCell ref="C53:G53"/>
    <mergeCell ref="C54:G54"/>
    <mergeCell ref="C55:G55"/>
    <mergeCell ref="B2:G2"/>
    <mergeCell ref="B3:G3"/>
    <mergeCell ref="B4:G4"/>
    <mergeCell ref="B44:D44"/>
    <mergeCell ref="C50:G50"/>
  </mergeCells>
  <printOptions/>
  <pageMargins left="0.75" right="0.75" top="1" bottom="1" header="0" footer="0"/>
  <pageSetup horizontalDpi="600" verticalDpi="600" orientation="portrait" r:id="rId1"/>
  <ignoredErrors>
    <ignoredError sqref="B10:B1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176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3" s="80" customFormat="1" ht="15.75">
      <c r="A4" s="79"/>
      <c r="B4" s="141"/>
      <c r="C4" s="141"/>
      <c r="D4" s="141"/>
      <c r="E4" s="141"/>
      <c r="F4" s="141"/>
      <c r="G4" s="141"/>
      <c r="I4" s="79"/>
      <c r="J4" s="79"/>
      <c r="K4" s="79"/>
      <c r="L4" s="79"/>
      <c r="M4" s="79"/>
    </row>
    <row r="5" spans="1:13" s="80" customFormat="1" ht="13.5" thickBot="1">
      <c r="A5" s="79"/>
      <c r="B5" s="79"/>
      <c r="C5" s="79"/>
      <c r="D5" s="79"/>
      <c r="E5" s="79"/>
      <c r="F5" s="79"/>
      <c r="G5" s="79"/>
      <c r="I5" s="79"/>
      <c r="J5" s="79"/>
      <c r="K5" s="79"/>
      <c r="L5" s="79"/>
      <c r="M5" s="79"/>
    </row>
    <row r="6" spans="1:13" s="80" customFormat="1" ht="4.5" customHeight="1">
      <c r="A6" s="79"/>
      <c r="B6" s="81"/>
      <c r="C6" s="82"/>
      <c r="D6" s="82"/>
      <c r="E6" s="82"/>
      <c r="F6" s="82"/>
      <c r="G6" s="83"/>
      <c r="I6" s="79"/>
      <c r="J6" s="79"/>
      <c r="K6" s="79"/>
      <c r="L6" s="79"/>
      <c r="M6" s="79"/>
    </row>
    <row r="7" spans="1:13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  <c r="J7" s="84"/>
      <c r="K7" s="84"/>
      <c r="L7" s="84"/>
      <c r="M7" s="84"/>
    </row>
    <row r="8" spans="1:13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  <c r="J8" s="84"/>
      <c r="K8" s="84"/>
      <c r="L8" s="84"/>
      <c r="M8" s="84"/>
    </row>
    <row r="9" spans="1:13" ht="13.5" thickBot="1">
      <c r="A9" s="94"/>
      <c r="B9" s="95" t="s">
        <v>8</v>
      </c>
      <c r="C9" s="96" t="s">
        <v>9</v>
      </c>
      <c r="D9" s="97" t="s">
        <v>10</v>
      </c>
      <c r="E9" s="98" t="s">
        <v>177</v>
      </c>
      <c r="F9" s="98" t="s">
        <v>135</v>
      </c>
      <c r="G9" s="99" t="s">
        <v>135</v>
      </c>
      <c r="H9" s="100"/>
      <c r="I9" s="84"/>
      <c r="J9" s="84"/>
      <c r="K9" s="84"/>
      <c r="L9" s="84"/>
      <c r="M9" s="84"/>
    </row>
    <row r="10" spans="1:13" ht="12.75">
      <c r="A10" s="94"/>
      <c r="B10" s="127" t="s">
        <v>15</v>
      </c>
      <c r="C10" s="102" t="s">
        <v>78</v>
      </c>
      <c r="D10" s="103" t="s">
        <v>202</v>
      </c>
      <c r="E10" s="104">
        <v>61616</v>
      </c>
      <c r="F10" s="105">
        <v>236.81351181749073</v>
      </c>
      <c r="G10" s="106">
        <v>221.274</v>
      </c>
      <c r="H10" s="100"/>
      <c r="I10" s="84"/>
      <c r="J10" s="84"/>
      <c r="K10" s="84"/>
      <c r="L10" s="84"/>
      <c r="M10" s="84"/>
    </row>
    <row r="11" spans="1:13" ht="12.75">
      <c r="A11" s="94"/>
      <c r="B11" s="127" t="s">
        <v>17</v>
      </c>
      <c r="C11" s="102" t="s">
        <v>79</v>
      </c>
      <c r="D11" s="103" t="s">
        <v>16</v>
      </c>
      <c r="E11" s="104">
        <v>80360</v>
      </c>
      <c r="F11" s="105">
        <v>438.8802642718465</v>
      </c>
      <c r="G11" s="106">
        <v>398.817603</v>
      </c>
      <c r="H11" s="100"/>
      <c r="I11" s="84"/>
      <c r="J11" s="84"/>
      <c r="K11" s="84"/>
      <c r="L11" s="84"/>
      <c r="M11" s="84"/>
    </row>
    <row r="12" spans="1:13" ht="12.75">
      <c r="A12" s="94"/>
      <c r="B12" s="127" t="s">
        <v>18</v>
      </c>
      <c r="C12" s="102" t="s">
        <v>80</v>
      </c>
      <c r="D12" s="103" t="s">
        <v>19</v>
      </c>
      <c r="E12" s="104">
        <v>145541</v>
      </c>
      <c r="F12" s="105">
        <v>804.205127805951</v>
      </c>
      <c r="G12" s="106">
        <v>731.540562</v>
      </c>
      <c r="H12" s="100"/>
      <c r="I12" s="84"/>
      <c r="J12" s="84"/>
      <c r="K12" s="84"/>
      <c r="L12" s="84"/>
      <c r="M12" s="84"/>
    </row>
    <row r="13" spans="1:13" ht="12.75">
      <c r="A13" s="94"/>
      <c r="B13" s="127" t="s">
        <v>20</v>
      </c>
      <c r="C13" s="102" t="s">
        <v>81</v>
      </c>
      <c r="D13" s="103" t="s">
        <v>21</v>
      </c>
      <c r="E13" s="104">
        <v>83607</v>
      </c>
      <c r="F13" s="105">
        <v>576.738057587316</v>
      </c>
      <c r="G13" s="106">
        <v>538.52841</v>
      </c>
      <c r="H13" s="100"/>
      <c r="I13" s="84"/>
      <c r="J13" s="84"/>
      <c r="K13" s="84"/>
      <c r="L13" s="84"/>
      <c r="M13" s="84"/>
    </row>
    <row r="14" spans="1:13" ht="12.75">
      <c r="A14" s="94"/>
      <c r="B14" s="127" t="s">
        <v>24</v>
      </c>
      <c r="C14" s="102" t="s">
        <v>127</v>
      </c>
      <c r="D14" s="103" t="s">
        <v>25</v>
      </c>
      <c r="E14" s="104">
        <v>481564</v>
      </c>
      <c r="F14" s="105">
        <v>2112.5966617405247</v>
      </c>
      <c r="G14" s="106">
        <v>1930.8796932999999</v>
      </c>
      <c r="H14" s="100"/>
      <c r="I14" s="84"/>
      <c r="J14" s="84"/>
      <c r="K14" s="84"/>
      <c r="L14" s="84"/>
      <c r="M14" s="84"/>
    </row>
    <row r="15" spans="1:13" ht="12.75">
      <c r="A15" s="94"/>
      <c r="B15" s="127" t="s">
        <v>26</v>
      </c>
      <c r="C15" s="102" t="s">
        <v>84</v>
      </c>
      <c r="D15" s="103" t="s">
        <v>122</v>
      </c>
      <c r="E15" s="104">
        <v>320747</v>
      </c>
      <c r="F15" s="105">
        <v>1376.958533</v>
      </c>
      <c r="G15" s="106">
        <v>1280.6917295</v>
      </c>
      <c r="H15" s="100"/>
      <c r="I15" s="84"/>
      <c r="J15" s="84"/>
      <c r="K15" s="84"/>
      <c r="L15" s="84"/>
      <c r="M15" s="84"/>
    </row>
    <row r="16" spans="1:13" ht="12.75">
      <c r="A16" s="94"/>
      <c r="B16" s="127" t="s">
        <v>28</v>
      </c>
      <c r="C16" s="102" t="s">
        <v>85</v>
      </c>
      <c r="D16" s="103" t="s">
        <v>25</v>
      </c>
      <c r="E16" s="104">
        <v>5320</v>
      </c>
      <c r="F16" s="105">
        <v>13.887158728</v>
      </c>
      <c r="G16" s="106">
        <v>13.070376</v>
      </c>
      <c r="H16" s="100"/>
      <c r="I16" s="84"/>
      <c r="J16" s="84"/>
      <c r="K16" s="84"/>
      <c r="L16" s="84"/>
      <c r="M16" s="84"/>
    </row>
    <row r="17" spans="1:13" ht="12.75">
      <c r="A17" s="94"/>
      <c r="B17" s="127" t="s">
        <v>29</v>
      </c>
      <c r="C17" s="102" t="s">
        <v>86</v>
      </c>
      <c r="D17" s="103" t="s">
        <v>25</v>
      </c>
      <c r="E17" s="104">
        <v>44928</v>
      </c>
      <c r="F17" s="105">
        <v>70.02996500000002</v>
      </c>
      <c r="G17" s="106">
        <v>61.981663</v>
      </c>
      <c r="H17" s="100"/>
      <c r="I17" s="84"/>
      <c r="J17" s="84"/>
      <c r="K17" s="84"/>
      <c r="L17" s="84"/>
      <c r="M17" s="84"/>
    </row>
    <row r="18" spans="1:13" ht="12.75">
      <c r="A18" s="94"/>
      <c r="B18" s="127">
        <v>10</v>
      </c>
      <c r="C18" s="102" t="s">
        <v>87</v>
      </c>
      <c r="D18" s="103" t="s">
        <v>31</v>
      </c>
      <c r="E18" s="104">
        <v>1556449</v>
      </c>
      <c r="F18" s="105">
        <v>10949.264000000014</v>
      </c>
      <c r="G18" s="106">
        <v>10370.252862</v>
      </c>
      <c r="H18" s="100"/>
      <c r="I18" s="84"/>
      <c r="J18" s="84"/>
      <c r="K18" s="84"/>
      <c r="L18" s="84"/>
      <c r="M18" s="84"/>
    </row>
    <row r="19" spans="1:13" ht="12.75">
      <c r="A19" s="94"/>
      <c r="B19" s="101">
        <v>12</v>
      </c>
      <c r="C19" s="102" t="s">
        <v>89</v>
      </c>
      <c r="D19" s="103" t="s">
        <v>31</v>
      </c>
      <c r="E19" s="104">
        <v>20233</v>
      </c>
      <c r="F19" s="105">
        <v>63.58309049999997</v>
      </c>
      <c r="G19" s="106">
        <v>59.646536</v>
      </c>
      <c r="H19" s="100"/>
      <c r="I19" s="84"/>
      <c r="J19" s="84"/>
      <c r="K19" s="84"/>
      <c r="L19" s="84"/>
      <c r="M19" s="84"/>
    </row>
    <row r="20" spans="1:13" ht="12.75">
      <c r="A20" s="94"/>
      <c r="B20" s="101">
        <v>13</v>
      </c>
      <c r="C20" s="102" t="s">
        <v>90</v>
      </c>
      <c r="D20" s="103" t="s">
        <v>123</v>
      </c>
      <c r="E20" s="104">
        <v>2068</v>
      </c>
      <c r="F20" s="105">
        <v>11.491251</v>
      </c>
      <c r="G20" s="106">
        <v>12.893251</v>
      </c>
      <c r="H20" s="100"/>
      <c r="I20" s="84"/>
      <c r="J20" s="84"/>
      <c r="K20" s="84"/>
      <c r="L20" s="84"/>
      <c r="M20" s="84"/>
    </row>
    <row r="21" spans="1:13" ht="12.75">
      <c r="A21" s="94"/>
      <c r="B21" s="101">
        <v>14</v>
      </c>
      <c r="C21" s="102" t="s">
        <v>128</v>
      </c>
      <c r="D21" s="103" t="s">
        <v>31</v>
      </c>
      <c r="E21" s="104">
        <v>49039</v>
      </c>
      <c r="F21" s="105">
        <v>209.77216564122165</v>
      </c>
      <c r="G21" s="106">
        <v>195.042731</v>
      </c>
      <c r="H21" s="100"/>
      <c r="I21" s="84"/>
      <c r="J21" s="84"/>
      <c r="K21" s="84"/>
      <c r="L21" s="84"/>
      <c r="M21" s="84"/>
    </row>
    <row r="22" spans="1:13" ht="12.75">
      <c r="A22" s="94"/>
      <c r="B22" s="101">
        <v>15</v>
      </c>
      <c r="C22" s="102" t="s">
        <v>92</v>
      </c>
      <c r="D22" s="103" t="s">
        <v>31</v>
      </c>
      <c r="E22" s="104">
        <v>1699</v>
      </c>
      <c r="F22" s="105">
        <v>6.94155</v>
      </c>
      <c r="G22" s="106">
        <v>6.665957</v>
      </c>
      <c r="H22" s="100"/>
      <c r="I22" s="84"/>
      <c r="J22" s="84"/>
      <c r="K22" s="84"/>
      <c r="L22" s="84"/>
      <c r="M22" s="84"/>
    </row>
    <row r="23" spans="1:13" ht="12.75">
      <c r="A23" s="94"/>
      <c r="B23" s="101">
        <v>17</v>
      </c>
      <c r="C23" s="102" t="s">
        <v>94</v>
      </c>
      <c r="D23" s="103" t="s">
        <v>124</v>
      </c>
      <c r="E23" s="104">
        <v>227648</v>
      </c>
      <c r="F23" s="105">
        <v>1072.9377320693866</v>
      </c>
      <c r="G23" s="106">
        <v>958.60441</v>
      </c>
      <c r="H23" s="100"/>
      <c r="I23" s="84"/>
      <c r="J23" s="84"/>
      <c r="K23" s="84"/>
      <c r="L23" s="84"/>
      <c r="M23" s="84"/>
    </row>
    <row r="24" spans="1:13" ht="12.75">
      <c r="A24" s="94"/>
      <c r="B24" s="101">
        <v>18</v>
      </c>
      <c r="C24" s="102" t="s">
        <v>189</v>
      </c>
      <c r="D24" s="103" t="s">
        <v>42</v>
      </c>
      <c r="E24" s="104">
        <v>1260829</v>
      </c>
      <c r="F24" s="105">
        <v>6900.23129138676</v>
      </c>
      <c r="G24" s="106">
        <v>6663.7646208372</v>
      </c>
      <c r="H24" s="100"/>
      <c r="I24" s="84"/>
      <c r="J24" s="84"/>
      <c r="K24" s="84"/>
      <c r="L24" s="84"/>
      <c r="M24" s="84"/>
    </row>
    <row r="25" spans="1:13" ht="12.75">
      <c r="A25" s="94"/>
      <c r="B25" s="101">
        <v>20</v>
      </c>
      <c r="C25" s="102" t="s">
        <v>130</v>
      </c>
      <c r="D25" s="103" t="s">
        <v>202</v>
      </c>
      <c r="E25" s="104" t="s">
        <v>44</v>
      </c>
      <c r="F25" s="105" t="s">
        <v>44</v>
      </c>
      <c r="G25" s="106" t="s">
        <v>44</v>
      </c>
      <c r="H25" s="100"/>
      <c r="I25" s="84"/>
      <c r="J25" s="84"/>
      <c r="K25" s="84"/>
      <c r="L25" s="84"/>
      <c r="M25" s="84"/>
    </row>
    <row r="26" spans="1:13" ht="12.75">
      <c r="A26" s="94"/>
      <c r="B26" s="101">
        <v>21</v>
      </c>
      <c r="C26" s="102" t="s">
        <v>96</v>
      </c>
      <c r="D26" s="103" t="s">
        <v>46</v>
      </c>
      <c r="E26" s="104">
        <v>14064</v>
      </c>
      <c r="F26" s="105">
        <v>63.92188208460918</v>
      </c>
      <c r="G26" s="106">
        <v>53.276272</v>
      </c>
      <c r="H26" s="100"/>
      <c r="I26" s="84"/>
      <c r="J26" s="84"/>
      <c r="K26" s="84"/>
      <c r="L26" s="84"/>
      <c r="M26" s="84"/>
    </row>
    <row r="27" spans="1:13" ht="12.75">
      <c r="A27" s="94"/>
      <c r="B27" s="101">
        <v>22</v>
      </c>
      <c r="C27" s="102" t="s">
        <v>97</v>
      </c>
      <c r="D27" s="103" t="s">
        <v>48</v>
      </c>
      <c r="E27" s="104">
        <v>288068</v>
      </c>
      <c r="F27" s="105">
        <v>799.2650221027251</v>
      </c>
      <c r="G27" s="106">
        <v>682.203282</v>
      </c>
      <c r="H27" s="100"/>
      <c r="I27" s="84"/>
      <c r="J27" s="84"/>
      <c r="K27" s="84"/>
      <c r="L27" s="84"/>
      <c r="M27" s="84"/>
    </row>
    <row r="28" spans="1:13" ht="12.75">
      <c r="A28" s="94"/>
      <c r="B28" s="101">
        <v>23</v>
      </c>
      <c r="C28" s="102" t="s">
        <v>98</v>
      </c>
      <c r="D28" s="103" t="s">
        <v>203</v>
      </c>
      <c r="E28" s="104">
        <v>328211</v>
      </c>
      <c r="F28" s="105">
        <v>1780.1658118999999</v>
      </c>
      <c r="G28" s="106">
        <v>1610.574721</v>
      </c>
      <c r="H28" s="100"/>
      <c r="I28" s="84"/>
      <c r="J28" s="84"/>
      <c r="K28" s="84"/>
      <c r="L28" s="84"/>
      <c r="M28" s="84"/>
    </row>
    <row r="29" spans="1:13" ht="12.75">
      <c r="A29" s="94"/>
      <c r="B29" s="101">
        <v>24</v>
      </c>
      <c r="C29" s="102" t="s">
        <v>99</v>
      </c>
      <c r="D29" s="103" t="s">
        <v>52</v>
      </c>
      <c r="E29" s="104">
        <v>34470</v>
      </c>
      <c r="F29" s="105">
        <v>127.27691876</v>
      </c>
      <c r="G29" s="106">
        <v>108.631486</v>
      </c>
      <c r="H29" s="100"/>
      <c r="I29" s="84"/>
      <c r="J29" s="84"/>
      <c r="K29" s="84"/>
      <c r="L29" s="84"/>
      <c r="M29" s="84"/>
    </row>
    <row r="30" spans="1:13" ht="12.75">
      <c r="A30" s="94"/>
      <c r="B30" s="101">
        <v>25</v>
      </c>
      <c r="C30" s="102" t="s">
        <v>100</v>
      </c>
      <c r="D30" s="103" t="s">
        <v>54</v>
      </c>
      <c r="E30" s="104">
        <v>52018</v>
      </c>
      <c r="F30" s="105">
        <v>247.407895982</v>
      </c>
      <c r="G30" s="106">
        <v>232.807319</v>
      </c>
      <c r="H30" s="100"/>
      <c r="I30" s="84"/>
      <c r="J30" s="84"/>
      <c r="K30" s="84"/>
      <c r="L30" s="84"/>
      <c r="M30" s="84"/>
    </row>
    <row r="31" spans="1:13" ht="12.75">
      <c r="A31" s="94"/>
      <c r="B31" s="101">
        <v>26</v>
      </c>
      <c r="C31" s="102" t="s">
        <v>101</v>
      </c>
      <c r="D31" s="103" t="s">
        <v>125</v>
      </c>
      <c r="E31" s="104">
        <v>10526</v>
      </c>
      <c r="F31" s="105">
        <v>47.90604</v>
      </c>
      <c r="G31" s="106">
        <v>41.2630277326</v>
      </c>
      <c r="H31" s="100"/>
      <c r="I31" s="84"/>
      <c r="J31" s="84"/>
      <c r="K31" s="84"/>
      <c r="L31" s="84"/>
      <c r="M31" s="84"/>
    </row>
    <row r="32" spans="1:13" ht="12.75">
      <c r="A32" s="94"/>
      <c r="B32" s="101">
        <v>28</v>
      </c>
      <c r="C32" s="102" t="s">
        <v>131</v>
      </c>
      <c r="D32" s="103" t="s">
        <v>123</v>
      </c>
      <c r="E32" s="104">
        <v>3825</v>
      </c>
      <c r="F32" s="105">
        <v>44.025966</v>
      </c>
      <c r="G32" s="106">
        <v>40.675556</v>
      </c>
      <c r="H32" s="100"/>
      <c r="I32" s="84"/>
      <c r="J32" s="84"/>
      <c r="K32" s="84"/>
      <c r="L32" s="84"/>
      <c r="M32" s="84"/>
    </row>
    <row r="33" spans="1:13" ht="12.75">
      <c r="A33" s="94"/>
      <c r="B33" s="101">
        <v>29</v>
      </c>
      <c r="C33" s="102" t="s">
        <v>132</v>
      </c>
      <c r="D33" s="103" t="s">
        <v>60</v>
      </c>
      <c r="E33" s="104">
        <v>8173</v>
      </c>
      <c r="F33" s="105">
        <v>93.19117245751505</v>
      </c>
      <c r="G33" s="106">
        <v>84.549028805</v>
      </c>
      <c r="H33" s="100"/>
      <c r="I33" s="84"/>
      <c r="J33" s="84"/>
      <c r="K33" s="84"/>
      <c r="L33" s="84"/>
      <c r="M33" s="84"/>
    </row>
    <row r="34" spans="1:13" ht="12.75">
      <c r="A34" s="94"/>
      <c r="B34" s="101">
        <v>30</v>
      </c>
      <c r="C34" s="102" t="s">
        <v>105</v>
      </c>
      <c r="D34" s="103" t="s">
        <v>60</v>
      </c>
      <c r="E34" s="104">
        <v>23907</v>
      </c>
      <c r="F34" s="105">
        <v>99.484049</v>
      </c>
      <c r="G34" s="106">
        <v>82.51224</v>
      </c>
      <c r="H34" s="100"/>
      <c r="I34" s="84"/>
      <c r="J34" s="84"/>
      <c r="K34" s="84"/>
      <c r="L34" s="84"/>
      <c r="M34" s="84"/>
    </row>
    <row r="35" spans="1:13" ht="12.75">
      <c r="A35" s="94"/>
      <c r="B35" s="101">
        <v>31</v>
      </c>
      <c r="C35" s="102" t="s">
        <v>106</v>
      </c>
      <c r="D35" s="103" t="s">
        <v>60</v>
      </c>
      <c r="E35" s="104">
        <v>23208</v>
      </c>
      <c r="F35" s="105">
        <v>86.130351</v>
      </c>
      <c r="G35" s="106">
        <v>72.658819</v>
      </c>
      <c r="H35" s="100"/>
      <c r="I35" s="84"/>
      <c r="J35" s="84"/>
      <c r="K35" s="84"/>
      <c r="L35" s="84"/>
      <c r="M35" s="84"/>
    </row>
    <row r="36" spans="1:13" ht="12.75">
      <c r="A36" s="94"/>
      <c r="B36" s="101">
        <v>32</v>
      </c>
      <c r="C36" s="102" t="s">
        <v>107</v>
      </c>
      <c r="D36" s="103" t="s">
        <v>126</v>
      </c>
      <c r="E36" s="104">
        <v>16713</v>
      </c>
      <c r="F36" s="105">
        <v>56.118209</v>
      </c>
      <c r="G36" s="106">
        <v>47.889297</v>
      </c>
      <c r="H36" s="100"/>
      <c r="I36" s="84"/>
      <c r="J36" s="84"/>
      <c r="K36" s="84"/>
      <c r="L36" s="84"/>
      <c r="M36" s="84"/>
    </row>
    <row r="37" spans="1:13" ht="12.75">
      <c r="A37" s="94"/>
      <c r="B37" s="101">
        <v>33</v>
      </c>
      <c r="C37" s="102" t="s">
        <v>108</v>
      </c>
      <c r="D37" s="103" t="s">
        <v>46</v>
      </c>
      <c r="E37" s="104">
        <v>38063</v>
      </c>
      <c r="F37" s="105">
        <v>115.38420921776309</v>
      </c>
      <c r="G37" s="106">
        <v>92.078697</v>
      </c>
      <c r="H37" s="100"/>
      <c r="I37" s="84"/>
      <c r="J37" s="84"/>
      <c r="K37" s="84"/>
      <c r="L37" s="84"/>
      <c r="M37" s="84"/>
    </row>
    <row r="38" spans="1:13" ht="12.75">
      <c r="A38" s="94"/>
      <c r="B38" s="101">
        <v>34</v>
      </c>
      <c r="C38" s="102" t="s">
        <v>109</v>
      </c>
      <c r="D38" s="103" t="s">
        <v>46</v>
      </c>
      <c r="E38" s="104">
        <v>9413</v>
      </c>
      <c r="F38" s="105">
        <v>38.78332</v>
      </c>
      <c r="G38" s="106">
        <v>31.449672</v>
      </c>
      <c r="H38" s="100"/>
      <c r="I38" s="84"/>
      <c r="J38" s="84"/>
      <c r="K38" s="84"/>
      <c r="L38" s="84"/>
      <c r="M38" s="84"/>
    </row>
    <row r="39" spans="1:13" ht="12.75">
      <c r="A39" s="94"/>
      <c r="B39" s="101">
        <v>35</v>
      </c>
      <c r="C39" s="102" t="s">
        <v>110</v>
      </c>
      <c r="D39" s="103" t="s">
        <v>204</v>
      </c>
      <c r="E39" s="104">
        <v>4568</v>
      </c>
      <c r="F39" s="105">
        <v>25.726806</v>
      </c>
      <c r="G39" s="106">
        <v>21.430044067371334</v>
      </c>
      <c r="H39" s="100"/>
      <c r="I39" s="84"/>
      <c r="J39" s="84"/>
      <c r="K39" s="84"/>
      <c r="L39" s="84"/>
      <c r="M39" s="84"/>
    </row>
    <row r="40" spans="1:13" ht="12.75">
      <c r="A40" s="94"/>
      <c r="B40" s="101">
        <v>36</v>
      </c>
      <c r="C40" s="102" t="s">
        <v>111</v>
      </c>
      <c r="D40" s="103" t="s">
        <v>205</v>
      </c>
      <c r="E40" s="104">
        <v>5238</v>
      </c>
      <c r="F40" s="105">
        <v>28.585505</v>
      </c>
      <c r="G40" s="106">
        <v>20.418572</v>
      </c>
      <c r="H40" s="100"/>
      <c r="I40" s="84"/>
      <c r="J40" s="84"/>
      <c r="K40" s="84"/>
      <c r="L40" s="84"/>
      <c r="M40" s="84"/>
    </row>
    <row r="41" spans="1:13" ht="12.75">
      <c r="A41" s="94"/>
      <c r="B41" s="101">
        <v>39</v>
      </c>
      <c r="C41" s="102" t="s">
        <v>133</v>
      </c>
      <c r="D41" s="103" t="s">
        <v>205</v>
      </c>
      <c r="E41" s="104">
        <v>17583</v>
      </c>
      <c r="F41" s="105">
        <v>122.969623</v>
      </c>
      <c r="G41" s="106">
        <v>102.315731</v>
      </c>
      <c r="H41" s="100"/>
      <c r="I41" s="84"/>
      <c r="J41" s="84"/>
      <c r="K41" s="84"/>
      <c r="L41" s="84"/>
      <c r="M41" s="84"/>
    </row>
    <row r="42" spans="1:13" ht="12.75">
      <c r="A42" s="94"/>
      <c r="B42" s="101">
        <v>40</v>
      </c>
      <c r="C42" s="102" t="s">
        <v>170</v>
      </c>
      <c r="D42" s="103" t="s">
        <v>67</v>
      </c>
      <c r="E42" s="104" t="s">
        <v>44</v>
      </c>
      <c r="F42" s="105">
        <v>55.859252674</v>
      </c>
      <c r="G42" s="106" t="s">
        <v>44</v>
      </c>
      <c r="H42" s="100"/>
      <c r="I42" s="84"/>
      <c r="J42" s="84"/>
      <c r="K42" s="84"/>
      <c r="L42" s="84"/>
      <c r="M42" s="84"/>
    </row>
    <row r="43" spans="1:13" ht="13.5" thickBot="1">
      <c r="A43" s="94"/>
      <c r="B43" s="107">
        <v>42</v>
      </c>
      <c r="C43" s="108" t="s">
        <v>173</v>
      </c>
      <c r="D43" s="109" t="s">
        <v>57</v>
      </c>
      <c r="E43" s="110">
        <v>11109</v>
      </c>
      <c r="F43" s="111">
        <v>53.22904857999999</v>
      </c>
      <c r="G43" s="112">
        <v>44.064197</v>
      </c>
      <c r="H43" s="100"/>
      <c r="I43" s="84"/>
      <c r="J43" s="84"/>
      <c r="K43" s="84"/>
      <c r="L43" s="84"/>
      <c r="M43" s="84"/>
    </row>
    <row r="44" spans="1:13" ht="13.5" thickBot="1">
      <c r="A44" s="94"/>
      <c r="B44" s="142" t="s">
        <v>70</v>
      </c>
      <c r="C44" s="143"/>
      <c r="D44" s="144"/>
      <c r="E44" s="113">
        <f>+SUM(E10:E43)</f>
        <v>5230805</v>
      </c>
      <c r="F44" s="114">
        <f>+SUM(F10:F43)</f>
        <v>28729.761443307118</v>
      </c>
      <c r="G44" s="115">
        <f>+SUM(G10:G43)</f>
        <v>26812.45236624216</v>
      </c>
      <c r="H44" s="100"/>
      <c r="I44" s="84"/>
      <c r="J44" s="84"/>
      <c r="K44" s="84"/>
      <c r="L44" s="84"/>
      <c r="M44" s="84"/>
    </row>
    <row r="45" spans="1:13" ht="12.75">
      <c r="A45" s="94"/>
      <c r="B45" s="84"/>
      <c r="C45" s="84"/>
      <c r="D45" s="116"/>
      <c r="E45" s="117"/>
      <c r="F45" s="117"/>
      <c r="G45" s="117"/>
      <c r="H45" s="100"/>
      <c r="I45" s="84"/>
      <c r="J45" s="84"/>
      <c r="K45" s="84"/>
      <c r="L45" s="84"/>
      <c r="M45" s="84"/>
    </row>
    <row r="46" spans="1:13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  <c r="J46" s="84"/>
      <c r="K46" s="84"/>
      <c r="L46" s="84"/>
      <c r="M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1:G51"/>
    <mergeCell ref="C52:G52"/>
    <mergeCell ref="C53:G53"/>
    <mergeCell ref="C54:G54"/>
    <mergeCell ref="C55:G55"/>
    <mergeCell ref="B2:G2"/>
    <mergeCell ref="B3:G3"/>
    <mergeCell ref="B4:G4"/>
    <mergeCell ref="B44:D44"/>
    <mergeCell ref="C50:G50"/>
  </mergeCells>
  <printOptions/>
  <pageMargins left="0.75" right="0.75" top="1" bottom="1" header="0" footer="0"/>
  <pageSetup horizontalDpi="600" verticalDpi="600" orientation="portrait" r:id="rId1"/>
  <ignoredErrors>
    <ignoredError sqref="B10:B1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192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3" s="80" customFormat="1" ht="15.75">
      <c r="A4" s="79"/>
      <c r="B4" s="141"/>
      <c r="C4" s="141"/>
      <c r="D4" s="141"/>
      <c r="E4" s="141"/>
      <c r="F4" s="141"/>
      <c r="G4" s="141"/>
      <c r="I4" s="79"/>
      <c r="J4" s="79"/>
      <c r="K4" s="79"/>
      <c r="L4" s="79"/>
      <c r="M4" s="79"/>
    </row>
    <row r="5" spans="1:13" s="80" customFormat="1" ht="13.5" thickBot="1">
      <c r="A5" s="79"/>
      <c r="B5" s="79"/>
      <c r="C5" s="79"/>
      <c r="D5" s="79"/>
      <c r="E5" s="79"/>
      <c r="F5" s="79"/>
      <c r="G5" s="79"/>
      <c r="I5" s="79"/>
      <c r="J5" s="79"/>
      <c r="K5" s="79"/>
      <c r="L5" s="79"/>
      <c r="M5" s="79"/>
    </row>
    <row r="6" spans="1:13" s="80" customFormat="1" ht="4.5" customHeight="1">
      <c r="A6" s="79"/>
      <c r="B6" s="81"/>
      <c r="C6" s="82"/>
      <c r="D6" s="82"/>
      <c r="E6" s="82"/>
      <c r="F6" s="82"/>
      <c r="G6" s="83"/>
      <c r="I6" s="79"/>
      <c r="J6" s="79"/>
      <c r="K6" s="79"/>
      <c r="L6" s="79"/>
      <c r="M6" s="79"/>
    </row>
    <row r="7" spans="1:13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  <c r="J7" s="84"/>
      <c r="K7" s="84"/>
      <c r="L7" s="84"/>
      <c r="M7" s="84"/>
    </row>
    <row r="8" spans="1:13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  <c r="J8" s="84"/>
      <c r="K8" s="84"/>
      <c r="L8" s="84"/>
      <c r="M8" s="84"/>
    </row>
    <row r="9" spans="1:13" ht="13.5" thickBot="1">
      <c r="A9" s="94"/>
      <c r="B9" s="95" t="s">
        <v>8</v>
      </c>
      <c r="C9" s="96" t="s">
        <v>9</v>
      </c>
      <c r="D9" s="97" t="s">
        <v>10</v>
      </c>
      <c r="E9" s="98" t="s">
        <v>193</v>
      </c>
      <c r="F9" s="98" t="s">
        <v>135</v>
      </c>
      <c r="G9" s="99" t="s">
        <v>135</v>
      </c>
      <c r="H9" s="100"/>
      <c r="I9" s="84"/>
      <c r="J9" s="84"/>
      <c r="K9" s="84"/>
      <c r="L9" s="84"/>
      <c r="M9" s="84"/>
    </row>
    <row r="10" spans="1:13" ht="12.75">
      <c r="A10" s="94"/>
      <c r="B10" s="127" t="s">
        <v>15</v>
      </c>
      <c r="C10" s="102" t="s">
        <v>78</v>
      </c>
      <c r="D10" s="103" t="s">
        <v>202</v>
      </c>
      <c r="E10" s="104">
        <v>63491</v>
      </c>
      <c r="F10" s="105">
        <v>254.19778535138144</v>
      </c>
      <c r="G10" s="106">
        <v>235.3479856145573</v>
      </c>
      <c r="H10" s="100"/>
      <c r="I10" s="84"/>
      <c r="J10" s="84"/>
      <c r="K10" s="84"/>
      <c r="L10" s="84"/>
      <c r="M10" s="84"/>
    </row>
    <row r="11" spans="1:13" ht="12.75">
      <c r="A11" s="94"/>
      <c r="B11" s="127" t="s">
        <v>17</v>
      </c>
      <c r="C11" s="102" t="s">
        <v>79</v>
      </c>
      <c r="D11" s="103" t="s">
        <v>16</v>
      </c>
      <c r="E11" s="104">
        <v>83472</v>
      </c>
      <c r="F11" s="105">
        <v>486.48289117318785</v>
      </c>
      <c r="G11" s="106">
        <v>446.01559118270285</v>
      </c>
      <c r="H11" s="100"/>
      <c r="I11" s="84"/>
      <c r="J11" s="84"/>
      <c r="K11" s="84"/>
      <c r="L11" s="84"/>
      <c r="M11" s="84"/>
    </row>
    <row r="12" spans="1:13" ht="12.75">
      <c r="A12" s="94"/>
      <c r="B12" s="127" t="s">
        <v>18</v>
      </c>
      <c r="C12" s="102" t="s">
        <v>80</v>
      </c>
      <c r="D12" s="103" t="s">
        <v>19</v>
      </c>
      <c r="E12" s="104">
        <v>151782</v>
      </c>
      <c r="F12" s="105">
        <v>814.7173718935638</v>
      </c>
      <c r="G12" s="106">
        <v>752.2660929792196</v>
      </c>
      <c r="H12" s="100"/>
      <c r="I12" s="84"/>
      <c r="J12" s="84"/>
      <c r="K12" s="84"/>
      <c r="L12" s="84"/>
      <c r="M12" s="84"/>
    </row>
    <row r="13" spans="1:13" ht="12.75">
      <c r="A13" s="94"/>
      <c r="B13" s="127" t="s">
        <v>20</v>
      </c>
      <c r="C13" s="102" t="s">
        <v>81</v>
      </c>
      <c r="D13" s="103" t="s">
        <v>21</v>
      </c>
      <c r="E13" s="104">
        <v>86066</v>
      </c>
      <c r="F13" s="105">
        <v>588.6471661552297</v>
      </c>
      <c r="G13" s="106">
        <v>555.2300059527181</v>
      </c>
      <c r="H13" s="100"/>
      <c r="I13" s="84"/>
      <c r="J13" s="84"/>
      <c r="K13" s="84"/>
      <c r="L13" s="84"/>
      <c r="M13" s="84"/>
    </row>
    <row r="14" spans="1:13" ht="12.75">
      <c r="A14" s="94"/>
      <c r="B14" s="127" t="s">
        <v>24</v>
      </c>
      <c r="C14" s="102" t="s">
        <v>127</v>
      </c>
      <c r="D14" s="103" t="s">
        <v>25</v>
      </c>
      <c r="E14" s="104">
        <v>499284</v>
      </c>
      <c r="F14" s="105">
        <v>2191.655488518239</v>
      </c>
      <c r="G14" s="106">
        <v>2017.4917212993</v>
      </c>
      <c r="H14" s="100"/>
      <c r="I14" s="84"/>
      <c r="J14" s="84"/>
      <c r="K14" s="84"/>
      <c r="L14" s="84"/>
      <c r="M14" s="84"/>
    </row>
    <row r="15" spans="1:13" ht="12.75">
      <c r="A15" s="94"/>
      <c r="B15" s="127" t="s">
        <v>26</v>
      </c>
      <c r="C15" s="102" t="s">
        <v>84</v>
      </c>
      <c r="D15" s="103" t="s">
        <v>122</v>
      </c>
      <c r="E15" s="104">
        <v>329642</v>
      </c>
      <c r="F15" s="105">
        <v>1458.9603341292554</v>
      </c>
      <c r="G15" s="106">
        <v>1315.6331789106632</v>
      </c>
      <c r="H15" s="100"/>
      <c r="I15" s="84"/>
      <c r="J15" s="84"/>
      <c r="K15" s="84"/>
      <c r="L15" s="84"/>
      <c r="M15" s="84"/>
    </row>
    <row r="16" spans="1:13" ht="12.75">
      <c r="A16" s="94"/>
      <c r="B16" s="127" t="s">
        <v>28</v>
      </c>
      <c r="C16" s="102" t="s">
        <v>85</v>
      </c>
      <c r="D16" s="103" t="s">
        <v>25</v>
      </c>
      <c r="E16" s="104">
        <v>5479</v>
      </c>
      <c r="F16" s="105">
        <v>15.058422</v>
      </c>
      <c r="G16" s="106">
        <v>14.568643</v>
      </c>
      <c r="H16" s="100"/>
      <c r="I16" s="84"/>
      <c r="J16" s="84"/>
      <c r="K16" s="84"/>
      <c r="L16" s="84"/>
      <c r="M16" s="84"/>
    </row>
    <row r="17" spans="1:13" ht="12.75">
      <c r="A17" s="94"/>
      <c r="B17" s="127" t="s">
        <v>29</v>
      </c>
      <c r="C17" s="102" t="s">
        <v>86</v>
      </c>
      <c r="D17" s="103" t="s">
        <v>25</v>
      </c>
      <c r="E17" s="104">
        <v>47081</v>
      </c>
      <c r="F17" s="105">
        <v>70.996198</v>
      </c>
      <c r="G17" s="106">
        <v>61.396721</v>
      </c>
      <c r="H17" s="100"/>
      <c r="I17" s="84"/>
      <c r="J17" s="84"/>
      <c r="K17" s="84"/>
      <c r="L17" s="84"/>
      <c r="M17" s="84"/>
    </row>
    <row r="18" spans="1:13" ht="12.75">
      <c r="A18" s="94"/>
      <c r="B18" s="127">
        <v>10</v>
      </c>
      <c r="C18" s="102" t="s">
        <v>87</v>
      </c>
      <c r="D18" s="103" t="s">
        <v>31</v>
      </c>
      <c r="E18" s="104">
        <v>1587446</v>
      </c>
      <c r="F18" s="105">
        <v>11281.584217</v>
      </c>
      <c r="G18" s="106">
        <v>10674.790161</v>
      </c>
      <c r="H18" s="100"/>
      <c r="I18" s="84"/>
      <c r="J18" s="84"/>
      <c r="K18" s="84"/>
      <c r="L18" s="84"/>
      <c r="M18" s="84"/>
    </row>
    <row r="19" spans="1:13" ht="12.75">
      <c r="A19" s="94"/>
      <c r="B19" s="127">
        <v>12</v>
      </c>
      <c r="C19" s="102" t="s">
        <v>89</v>
      </c>
      <c r="D19" s="103" t="s">
        <v>31</v>
      </c>
      <c r="E19" s="104">
        <v>19871</v>
      </c>
      <c r="F19" s="105">
        <v>67.389528</v>
      </c>
      <c r="G19" s="106">
        <v>62.707346</v>
      </c>
      <c r="H19" s="100"/>
      <c r="I19" s="84"/>
      <c r="J19" s="84"/>
      <c r="K19" s="84"/>
      <c r="L19" s="84"/>
      <c r="M19" s="84"/>
    </row>
    <row r="20" spans="1:13" ht="12.75">
      <c r="A20" s="94"/>
      <c r="B20" s="127">
        <v>13</v>
      </c>
      <c r="C20" s="102" t="s">
        <v>90</v>
      </c>
      <c r="D20" s="103" t="s">
        <v>123</v>
      </c>
      <c r="E20" s="104">
        <v>2059</v>
      </c>
      <c r="F20" s="105">
        <v>12.373404</v>
      </c>
      <c r="G20" s="106">
        <v>15.178988</v>
      </c>
      <c r="H20" s="100"/>
      <c r="I20" s="84"/>
      <c r="J20" s="84"/>
      <c r="K20" s="84"/>
      <c r="L20" s="84"/>
      <c r="M20" s="84"/>
    </row>
    <row r="21" spans="1:13" ht="12.75">
      <c r="A21" s="94"/>
      <c r="B21" s="127">
        <v>14</v>
      </c>
      <c r="C21" s="102" t="s">
        <v>128</v>
      </c>
      <c r="D21" s="103" t="s">
        <v>31</v>
      </c>
      <c r="E21" s="104">
        <v>50622</v>
      </c>
      <c r="F21" s="105">
        <v>221.04019139665107</v>
      </c>
      <c r="G21" s="106">
        <v>206.260508</v>
      </c>
      <c r="H21" s="100"/>
      <c r="I21" s="84"/>
      <c r="J21" s="84"/>
      <c r="K21" s="84"/>
      <c r="L21" s="84"/>
      <c r="M21" s="84"/>
    </row>
    <row r="22" spans="1:13" ht="12.75">
      <c r="A22" s="94"/>
      <c r="B22" s="127">
        <v>15</v>
      </c>
      <c r="C22" s="102" t="s">
        <v>92</v>
      </c>
      <c r="D22" s="103" t="s">
        <v>31</v>
      </c>
      <c r="E22" s="104">
        <v>1780</v>
      </c>
      <c r="F22" s="105">
        <v>7.459318</v>
      </c>
      <c r="G22" s="106">
        <v>7.574979</v>
      </c>
      <c r="H22" s="100"/>
      <c r="I22" s="84"/>
      <c r="J22" s="84"/>
      <c r="K22" s="84"/>
      <c r="L22" s="84"/>
      <c r="M22" s="84"/>
    </row>
    <row r="23" spans="1:13" ht="12.75">
      <c r="A23" s="94"/>
      <c r="B23" s="127">
        <v>17</v>
      </c>
      <c r="C23" s="102" t="s">
        <v>94</v>
      </c>
      <c r="D23" s="103" t="s">
        <v>124</v>
      </c>
      <c r="E23" s="104">
        <v>224177</v>
      </c>
      <c r="F23" s="105">
        <v>1088.6260601390204</v>
      </c>
      <c r="G23" s="106">
        <v>978.2353099307941</v>
      </c>
      <c r="H23" s="100"/>
      <c r="I23" s="84"/>
      <c r="J23" s="84"/>
      <c r="K23" s="84"/>
      <c r="L23" s="84"/>
      <c r="M23" s="84"/>
    </row>
    <row r="24" spans="1:13" ht="12.75">
      <c r="A24" s="94"/>
      <c r="B24" s="127">
        <v>18</v>
      </c>
      <c r="C24" s="102" t="s">
        <v>189</v>
      </c>
      <c r="D24" s="103" t="s">
        <v>42</v>
      </c>
      <c r="E24" s="104">
        <v>1245966</v>
      </c>
      <c r="F24" s="105">
        <v>6910.277765348837</v>
      </c>
      <c r="G24" s="106">
        <v>6453.864467100403</v>
      </c>
      <c r="H24" s="100"/>
      <c r="I24" s="84"/>
      <c r="J24" s="84"/>
      <c r="K24" s="84"/>
      <c r="L24" s="84"/>
      <c r="M24" s="84"/>
    </row>
    <row r="25" spans="1:13" ht="12.75">
      <c r="A25" s="94"/>
      <c r="B25" s="127">
        <v>20</v>
      </c>
      <c r="C25" s="102" t="s">
        <v>130</v>
      </c>
      <c r="D25" s="103" t="s">
        <v>202</v>
      </c>
      <c r="E25" s="104" t="s">
        <v>44</v>
      </c>
      <c r="F25" s="105" t="s">
        <v>44</v>
      </c>
      <c r="G25" s="106" t="s">
        <v>44</v>
      </c>
      <c r="H25" s="100"/>
      <c r="I25" s="84"/>
      <c r="J25" s="84"/>
      <c r="K25" s="84"/>
      <c r="L25" s="84"/>
      <c r="M25" s="84"/>
    </row>
    <row r="26" spans="1:13" ht="12.75">
      <c r="A26" s="94"/>
      <c r="B26" s="127">
        <v>21</v>
      </c>
      <c r="C26" s="102" t="s">
        <v>96</v>
      </c>
      <c r="D26" s="103" t="s">
        <v>46</v>
      </c>
      <c r="E26" s="104">
        <v>14628</v>
      </c>
      <c r="F26" s="105">
        <v>71.60852734027085</v>
      </c>
      <c r="G26" s="106">
        <v>59.539177</v>
      </c>
      <c r="H26" s="100"/>
      <c r="I26" s="84"/>
      <c r="J26" s="84"/>
      <c r="K26" s="84"/>
      <c r="L26" s="84"/>
      <c r="M26" s="84"/>
    </row>
    <row r="27" spans="1:13" ht="12.75">
      <c r="A27" s="94"/>
      <c r="B27" s="127">
        <v>22</v>
      </c>
      <c r="C27" s="102" t="s">
        <v>97</v>
      </c>
      <c r="D27" s="103" t="s">
        <v>48</v>
      </c>
      <c r="E27" s="104">
        <v>300297</v>
      </c>
      <c r="F27" s="105">
        <v>815.403512</v>
      </c>
      <c r="G27" s="106">
        <v>692.173906</v>
      </c>
      <c r="H27" s="100"/>
      <c r="I27" s="84"/>
      <c r="J27" s="84"/>
      <c r="K27" s="84"/>
      <c r="L27" s="84"/>
      <c r="M27" s="84"/>
    </row>
    <row r="28" spans="1:13" ht="12.75">
      <c r="A28" s="94"/>
      <c r="B28" s="127">
        <v>23</v>
      </c>
      <c r="C28" s="102" t="s">
        <v>98</v>
      </c>
      <c r="D28" s="103" t="s">
        <v>203</v>
      </c>
      <c r="E28" s="104">
        <v>345136</v>
      </c>
      <c r="F28" s="105">
        <v>1771.4967249353303</v>
      </c>
      <c r="G28" s="106">
        <v>1592.863454</v>
      </c>
      <c r="H28" s="100"/>
      <c r="I28" s="84"/>
      <c r="J28" s="84"/>
      <c r="K28" s="84"/>
      <c r="L28" s="84"/>
      <c r="M28" s="84"/>
    </row>
    <row r="29" spans="1:13" ht="12.75">
      <c r="A29" s="94"/>
      <c r="B29" s="127">
        <v>24</v>
      </c>
      <c r="C29" s="102" t="s">
        <v>99</v>
      </c>
      <c r="D29" s="103" t="s">
        <v>52</v>
      </c>
      <c r="E29" s="104">
        <v>35232</v>
      </c>
      <c r="F29" s="105">
        <v>128.053037</v>
      </c>
      <c r="G29" s="106">
        <v>109.033969</v>
      </c>
      <c r="H29" s="100"/>
      <c r="I29" s="84"/>
      <c r="J29" s="84"/>
      <c r="K29" s="84"/>
      <c r="L29" s="84"/>
      <c r="M29" s="84"/>
    </row>
    <row r="30" spans="1:13" ht="12.75">
      <c r="A30" s="94"/>
      <c r="B30" s="127">
        <v>25</v>
      </c>
      <c r="C30" s="102" t="s">
        <v>100</v>
      </c>
      <c r="D30" s="103" t="s">
        <v>54</v>
      </c>
      <c r="E30" s="104">
        <v>52815</v>
      </c>
      <c r="F30" s="105">
        <v>260.1375001</v>
      </c>
      <c r="G30" s="106">
        <v>244.12576</v>
      </c>
      <c r="H30" s="100"/>
      <c r="I30" s="84"/>
      <c r="J30" s="84"/>
      <c r="K30" s="84"/>
      <c r="L30" s="84"/>
      <c r="M30" s="84"/>
    </row>
    <row r="31" spans="1:13" ht="12.75">
      <c r="A31" s="94"/>
      <c r="B31" s="127">
        <v>26</v>
      </c>
      <c r="C31" s="102" t="s">
        <v>101</v>
      </c>
      <c r="D31" s="103" t="s">
        <v>125</v>
      </c>
      <c r="E31" s="104">
        <v>10827</v>
      </c>
      <c r="F31" s="105">
        <v>50.85493864163575</v>
      </c>
      <c r="G31" s="106">
        <v>43.976685557</v>
      </c>
      <c r="H31" s="100"/>
      <c r="I31" s="84"/>
      <c r="J31" s="84"/>
      <c r="K31" s="84"/>
      <c r="L31" s="84"/>
      <c r="M31" s="84"/>
    </row>
    <row r="32" spans="1:13" ht="12.75">
      <c r="A32" s="94"/>
      <c r="B32" s="127">
        <v>28</v>
      </c>
      <c r="C32" s="102" t="s">
        <v>131</v>
      </c>
      <c r="D32" s="103" t="s">
        <v>123</v>
      </c>
      <c r="E32" s="104">
        <v>4099</v>
      </c>
      <c r="F32" s="105">
        <v>44.40840175215113</v>
      </c>
      <c r="G32" s="106">
        <v>39.976647</v>
      </c>
      <c r="H32" s="100"/>
      <c r="I32" s="84"/>
      <c r="J32" s="84"/>
      <c r="K32" s="84"/>
      <c r="L32" s="84"/>
      <c r="M32" s="84"/>
    </row>
    <row r="33" spans="1:13" ht="12.75">
      <c r="A33" s="94"/>
      <c r="B33" s="127">
        <v>29</v>
      </c>
      <c r="C33" s="102" t="s">
        <v>132</v>
      </c>
      <c r="D33" s="103" t="s">
        <v>60</v>
      </c>
      <c r="E33" s="104">
        <v>8344</v>
      </c>
      <c r="F33" s="105">
        <v>102.66519317700207</v>
      </c>
      <c r="G33" s="106">
        <v>95.054116</v>
      </c>
      <c r="H33" s="100"/>
      <c r="I33" s="84"/>
      <c r="J33" s="84"/>
      <c r="K33" s="84"/>
      <c r="L33" s="84"/>
      <c r="M33" s="84"/>
    </row>
    <row r="34" spans="1:13" ht="12.75">
      <c r="A34" s="94"/>
      <c r="B34" s="127">
        <v>30</v>
      </c>
      <c r="C34" s="102" t="s">
        <v>105</v>
      </c>
      <c r="D34" s="103" t="s">
        <v>60</v>
      </c>
      <c r="E34" s="104">
        <v>20716</v>
      </c>
      <c r="F34" s="105">
        <v>99.69878000608448</v>
      </c>
      <c r="G34" s="106">
        <v>84.74216480898852</v>
      </c>
      <c r="H34" s="100"/>
      <c r="I34" s="84"/>
      <c r="J34" s="84"/>
      <c r="K34" s="84"/>
      <c r="L34" s="84"/>
      <c r="M34" s="84"/>
    </row>
    <row r="35" spans="1:13" ht="12.75">
      <c r="A35" s="94"/>
      <c r="B35" s="127">
        <v>31</v>
      </c>
      <c r="C35" s="102" t="s">
        <v>106</v>
      </c>
      <c r="D35" s="103" t="s">
        <v>60</v>
      </c>
      <c r="E35" s="104">
        <v>24463</v>
      </c>
      <c r="F35" s="105">
        <v>94.637868</v>
      </c>
      <c r="G35" s="106">
        <v>82.091181</v>
      </c>
      <c r="H35" s="100"/>
      <c r="I35" s="84"/>
      <c r="J35" s="84"/>
      <c r="K35" s="84"/>
      <c r="L35" s="84"/>
      <c r="M35" s="84"/>
    </row>
    <row r="36" spans="1:13" ht="12.75">
      <c r="A36" s="94"/>
      <c r="B36" s="127">
        <v>32</v>
      </c>
      <c r="C36" s="102" t="s">
        <v>107</v>
      </c>
      <c r="D36" s="103" t="s">
        <v>126</v>
      </c>
      <c r="E36" s="104">
        <v>17331</v>
      </c>
      <c r="F36" s="105">
        <v>59.353225</v>
      </c>
      <c r="G36" s="106">
        <v>50.537467</v>
      </c>
      <c r="H36" s="100"/>
      <c r="I36" s="84"/>
      <c r="J36" s="84"/>
      <c r="K36" s="84"/>
      <c r="L36" s="84"/>
      <c r="M36" s="84"/>
    </row>
    <row r="37" spans="1:13" ht="12.75">
      <c r="A37" s="94"/>
      <c r="B37" s="127">
        <v>33</v>
      </c>
      <c r="C37" s="102" t="s">
        <v>108</v>
      </c>
      <c r="D37" s="103" t="s">
        <v>46</v>
      </c>
      <c r="E37" s="104">
        <v>39048</v>
      </c>
      <c r="F37" s="105">
        <v>118.80661889886974</v>
      </c>
      <c r="G37" s="106">
        <v>91.535017</v>
      </c>
      <c r="H37" s="100"/>
      <c r="I37" s="84"/>
      <c r="J37" s="84"/>
      <c r="K37" s="84"/>
      <c r="L37" s="84"/>
      <c r="M37" s="84"/>
    </row>
    <row r="38" spans="1:13" ht="12.75">
      <c r="A38" s="94"/>
      <c r="B38" s="127">
        <v>34</v>
      </c>
      <c r="C38" s="102" t="s">
        <v>109</v>
      </c>
      <c r="D38" s="103" t="s">
        <v>46</v>
      </c>
      <c r="E38" s="104">
        <v>10111</v>
      </c>
      <c r="F38" s="105">
        <v>43.19943700000001</v>
      </c>
      <c r="G38" s="106">
        <v>37.135383</v>
      </c>
      <c r="H38" s="100"/>
      <c r="I38" s="84"/>
      <c r="J38" s="84"/>
      <c r="K38" s="84"/>
      <c r="L38" s="84"/>
      <c r="M38" s="84"/>
    </row>
    <row r="39" spans="1:13" ht="12.75">
      <c r="A39" s="94"/>
      <c r="B39" s="127">
        <v>35</v>
      </c>
      <c r="C39" s="102" t="s">
        <v>110</v>
      </c>
      <c r="D39" s="103" t="s">
        <v>204</v>
      </c>
      <c r="E39" s="104">
        <v>4684</v>
      </c>
      <c r="F39" s="105">
        <v>26.040652</v>
      </c>
      <c r="G39" s="106">
        <v>21.81087832</v>
      </c>
      <c r="H39" s="100"/>
      <c r="I39" s="84"/>
      <c r="J39" s="84"/>
      <c r="K39" s="84"/>
      <c r="L39" s="84"/>
      <c r="M39" s="84"/>
    </row>
    <row r="40" spans="1:13" ht="12.75">
      <c r="A40" s="94"/>
      <c r="B40" s="127">
        <v>36</v>
      </c>
      <c r="C40" s="102" t="s">
        <v>111</v>
      </c>
      <c r="D40" s="103" t="s">
        <v>205</v>
      </c>
      <c r="E40" s="104">
        <v>5406</v>
      </c>
      <c r="F40" s="105">
        <v>31.197721</v>
      </c>
      <c r="G40" s="106">
        <v>24.992266</v>
      </c>
      <c r="H40" s="100"/>
      <c r="I40" s="84"/>
      <c r="J40" s="84"/>
      <c r="K40" s="84"/>
      <c r="L40" s="84"/>
      <c r="M40" s="84"/>
    </row>
    <row r="41" spans="1:13" ht="12.75">
      <c r="A41" s="94"/>
      <c r="B41" s="127">
        <v>39</v>
      </c>
      <c r="C41" s="102" t="s">
        <v>133</v>
      </c>
      <c r="D41" s="103" t="s">
        <v>205</v>
      </c>
      <c r="E41" s="104">
        <v>18386</v>
      </c>
      <c r="F41" s="105">
        <v>121.40508775843563</v>
      </c>
      <c r="G41" s="106">
        <v>107.337444</v>
      </c>
      <c r="H41" s="100"/>
      <c r="I41" s="84"/>
      <c r="J41" s="84"/>
      <c r="K41" s="84"/>
      <c r="L41" s="84"/>
      <c r="M41" s="84"/>
    </row>
    <row r="42" spans="1:13" ht="12.75">
      <c r="A42" s="94"/>
      <c r="B42" s="127">
        <v>40</v>
      </c>
      <c r="C42" s="102" t="s">
        <v>170</v>
      </c>
      <c r="D42" s="103" t="s">
        <v>67</v>
      </c>
      <c r="E42" s="104">
        <v>20040</v>
      </c>
      <c r="F42" s="105">
        <v>62.443583</v>
      </c>
      <c r="G42" s="106">
        <v>53.2981375</v>
      </c>
      <c r="H42" s="100"/>
      <c r="I42" s="84"/>
      <c r="J42" s="84"/>
      <c r="K42" s="84"/>
      <c r="L42" s="84"/>
      <c r="M42" s="84"/>
    </row>
    <row r="43" spans="1:13" ht="13.5" thickBot="1">
      <c r="A43" s="94"/>
      <c r="B43" s="128">
        <v>42</v>
      </c>
      <c r="C43" s="108" t="s">
        <v>173</v>
      </c>
      <c r="D43" s="109" t="s">
        <v>57</v>
      </c>
      <c r="E43" s="110">
        <v>11282</v>
      </c>
      <c r="F43" s="111">
        <v>51.15779370930725</v>
      </c>
      <c r="G43" s="112">
        <v>42.97380830715062</v>
      </c>
      <c r="H43" s="100"/>
      <c r="I43" s="84"/>
      <c r="J43" s="84"/>
      <c r="K43" s="84"/>
      <c r="L43" s="84"/>
      <c r="M43" s="84"/>
    </row>
    <row r="44" spans="1:13" ht="13.5" thickBot="1">
      <c r="A44" s="94"/>
      <c r="B44" s="142" t="s">
        <v>70</v>
      </c>
      <c r="C44" s="143"/>
      <c r="D44" s="144"/>
      <c r="E44" s="113">
        <f>+SUM(E10:E43)</f>
        <v>5341063</v>
      </c>
      <c r="F44" s="114">
        <f>+SUM(F10:F43)</f>
        <v>29422.03474242446</v>
      </c>
      <c r="G44" s="115">
        <f>+SUM(G10:G43)</f>
        <v>27269.759160463494</v>
      </c>
      <c r="H44" s="100"/>
      <c r="I44" s="84"/>
      <c r="J44" s="84"/>
      <c r="K44" s="84"/>
      <c r="L44" s="84"/>
      <c r="M44" s="84"/>
    </row>
    <row r="45" spans="1:13" ht="12.75">
      <c r="A45" s="94"/>
      <c r="B45" s="84"/>
      <c r="C45" s="84"/>
      <c r="D45" s="116"/>
      <c r="E45" s="117"/>
      <c r="F45" s="117"/>
      <c r="G45" s="117"/>
      <c r="H45" s="100"/>
      <c r="I45" s="84"/>
      <c r="J45" s="84"/>
      <c r="K45" s="84"/>
      <c r="L45" s="84"/>
      <c r="M45" s="84"/>
    </row>
    <row r="46" spans="1:13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  <c r="J46" s="84"/>
      <c r="K46" s="84"/>
      <c r="L46" s="84"/>
      <c r="M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2:G52"/>
    <mergeCell ref="C53:G53"/>
    <mergeCell ref="C54:G54"/>
    <mergeCell ref="C55:G55"/>
    <mergeCell ref="B2:G2"/>
    <mergeCell ref="B3:G3"/>
    <mergeCell ref="B4:G4"/>
    <mergeCell ref="B44:D44"/>
    <mergeCell ref="C50:G50"/>
    <mergeCell ref="C51:G51"/>
  </mergeCells>
  <printOptions/>
  <pageMargins left="0.75" right="0.75" top="1" bottom="1" header="0" footer="0"/>
  <pageSetup horizontalDpi="600" verticalDpi="600" orientation="portrait" r:id="rId1"/>
  <ignoredErrors>
    <ignoredError sqref="B10:B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194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6" s="80" customFormat="1" ht="15.75">
      <c r="A4" s="79"/>
      <c r="B4" s="141"/>
      <c r="C4" s="141"/>
      <c r="D4" s="141"/>
      <c r="E4" s="141"/>
      <c r="F4" s="141"/>
      <c r="G4" s="141"/>
      <c r="I4" s="79"/>
      <c r="J4" s="91"/>
      <c r="K4" s="91"/>
      <c r="L4" s="91"/>
      <c r="M4" s="91"/>
      <c r="N4" s="91"/>
      <c r="O4" s="91"/>
      <c r="P4" s="91"/>
    </row>
    <row r="5" spans="1:16" s="80" customFormat="1" ht="13.5" thickBot="1">
      <c r="A5" s="79"/>
      <c r="B5" s="79"/>
      <c r="C5" s="79"/>
      <c r="D5" s="79"/>
      <c r="E5" s="79"/>
      <c r="F5" s="79"/>
      <c r="G5" s="79"/>
      <c r="I5" s="79"/>
      <c r="J5" s="91"/>
      <c r="K5" s="91"/>
      <c r="L5" s="91"/>
      <c r="M5" s="91"/>
      <c r="N5" s="91"/>
      <c r="O5" s="91"/>
      <c r="P5" s="91"/>
    </row>
    <row r="6" spans="1:16" s="80" customFormat="1" ht="4.5" customHeight="1">
      <c r="A6" s="79"/>
      <c r="B6" s="81"/>
      <c r="C6" s="82"/>
      <c r="D6" s="82"/>
      <c r="E6" s="82"/>
      <c r="F6" s="82"/>
      <c r="G6" s="83"/>
      <c r="I6" s="79"/>
      <c r="J6" s="91"/>
      <c r="K6" s="91"/>
      <c r="L6" s="91"/>
      <c r="M6" s="91"/>
      <c r="N6" s="91"/>
      <c r="O6" s="91"/>
      <c r="P6" s="91"/>
    </row>
    <row r="7" spans="1:9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</row>
    <row r="8" spans="1:9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</row>
    <row r="9" spans="1:9" ht="13.5" thickBot="1">
      <c r="A9" s="94"/>
      <c r="B9" s="95" t="s">
        <v>8</v>
      </c>
      <c r="C9" s="96" t="s">
        <v>9</v>
      </c>
      <c r="D9" s="97" t="s">
        <v>10</v>
      </c>
      <c r="E9" s="98" t="s">
        <v>195</v>
      </c>
      <c r="F9" s="98" t="s">
        <v>135</v>
      </c>
      <c r="G9" s="99" t="s">
        <v>135</v>
      </c>
      <c r="H9" s="100"/>
      <c r="I9" s="84"/>
    </row>
    <row r="10" spans="1:19" ht="12.75">
      <c r="A10" s="94"/>
      <c r="B10" s="127" t="s">
        <v>15</v>
      </c>
      <c r="C10" s="102" t="s">
        <v>78</v>
      </c>
      <c r="D10" s="103" t="s">
        <v>202</v>
      </c>
      <c r="E10" s="104">
        <v>64867</v>
      </c>
      <c r="F10" s="105">
        <v>276.5395207584965</v>
      </c>
      <c r="G10" s="106">
        <v>255.98161607233783</v>
      </c>
      <c r="H10" s="100"/>
      <c r="I10" s="84"/>
      <c r="Q10" s="130"/>
      <c r="R10" s="130"/>
      <c r="S10" s="130"/>
    </row>
    <row r="11" spans="1:19" ht="12.75">
      <c r="A11" s="94"/>
      <c r="B11" s="127" t="s">
        <v>17</v>
      </c>
      <c r="C11" s="102" t="s">
        <v>79</v>
      </c>
      <c r="D11" s="103" t="s">
        <v>16</v>
      </c>
      <c r="E11" s="104">
        <v>85185</v>
      </c>
      <c r="F11" s="105">
        <v>522.3080116156754</v>
      </c>
      <c r="G11" s="106">
        <v>478.67680282085377</v>
      </c>
      <c r="H11" s="100"/>
      <c r="I11" s="84"/>
      <c r="Q11" s="130"/>
      <c r="R11" s="130"/>
      <c r="S11" s="130"/>
    </row>
    <row r="12" spans="1:19" ht="12.75">
      <c r="A12" s="94"/>
      <c r="B12" s="127" t="s">
        <v>18</v>
      </c>
      <c r="C12" s="102" t="s">
        <v>80</v>
      </c>
      <c r="D12" s="103" t="s">
        <v>19</v>
      </c>
      <c r="E12" s="104">
        <v>154475</v>
      </c>
      <c r="F12" s="105">
        <v>833.3007071862133</v>
      </c>
      <c r="G12" s="106">
        <v>756.0987968941397</v>
      </c>
      <c r="H12" s="100"/>
      <c r="I12" s="84"/>
      <c r="Q12" s="130"/>
      <c r="R12" s="130"/>
      <c r="S12" s="130"/>
    </row>
    <row r="13" spans="1:19" ht="12.75">
      <c r="A13" s="94"/>
      <c r="B13" s="127" t="s">
        <v>20</v>
      </c>
      <c r="C13" s="102" t="s">
        <v>81</v>
      </c>
      <c r="D13" s="103" t="s">
        <v>21</v>
      </c>
      <c r="E13" s="104">
        <v>88409</v>
      </c>
      <c r="F13" s="105">
        <v>616.4978257009034</v>
      </c>
      <c r="G13" s="106">
        <v>642.630957048067</v>
      </c>
      <c r="H13" s="100"/>
      <c r="I13" s="84"/>
      <c r="Q13" s="130"/>
      <c r="R13" s="130"/>
      <c r="S13" s="130"/>
    </row>
    <row r="14" spans="1:19" ht="12.75">
      <c r="A14" s="94"/>
      <c r="B14" s="127" t="s">
        <v>24</v>
      </c>
      <c r="C14" s="102" t="s">
        <v>127</v>
      </c>
      <c r="D14" s="103" t="s">
        <v>25</v>
      </c>
      <c r="E14" s="104">
        <v>512680</v>
      </c>
      <c r="F14" s="105">
        <v>2330.81270493254</v>
      </c>
      <c r="G14" s="106">
        <v>2110.827906</v>
      </c>
      <c r="H14" s="100"/>
      <c r="I14" s="84"/>
      <c r="Q14" s="130"/>
      <c r="R14" s="130"/>
      <c r="S14" s="130"/>
    </row>
    <row r="15" spans="1:19" ht="12.75">
      <c r="A15" s="94"/>
      <c r="B15" s="127" t="s">
        <v>26</v>
      </c>
      <c r="C15" s="102" t="s">
        <v>84</v>
      </c>
      <c r="D15" s="103" t="s">
        <v>122</v>
      </c>
      <c r="E15" s="104">
        <v>333125</v>
      </c>
      <c r="F15" s="105">
        <v>1537.6805531860111</v>
      </c>
      <c r="G15" s="106">
        <v>1433.6792143060673</v>
      </c>
      <c r="H15" s="100"/>
      <c r="I15" s="84"/>
      <c r="Q15" s="130"/>
      <c r="R15" s="130"/>
      <c r="S15" s="130"/>
    </row>
    <row r="16" spans="1:19" ht="12.75">
      <c r="A16" s="94"/>
      <c r="B16" s="127" t="s">
        <v>28</v>
      </c>
      <c r="C16" s="102" t="s">
        <v>85</v>
      </c>
      <c r="D16" s="103" t="s">
        <v>25</v>
      </c>
      <c r="E16" s="104">
        <v>5551</v>
      </c>
      <c r="F16" s="105">
        <v>15.640416</v>
      </c>
      <c r="G16" s="106">
        <v>13.308024</v>
      </c>
      <c r="H16" s="100"/>
      <c r="I16" s="84"/>
      <c r="Q16" s="130"/>
      <c r="R16" s="130"/>
      <c r="S16" s="130"/>
    </row>
    <row r="17" spans="1:19" ht="12.75">
      <c r="A17" s="94"/>
      <c r="B17" s="127" t="s">
        <v>29</v>
      </c>
      <c r="C17" s="102" t="s">
        <v>86</v>
      </c>
      <c r="D17" s="103" t="s">
        <v>25</v>
      </c>
      <c r="E17" s="104">
        <v>49067</v>
      </c>
      <c r="F17" s="105">
        <v>72.632024</v>
      </c>
      <c r="G17" s="106">
        <v>64.739847</v>
      </c>
      <c r="H17" s="100"/>
      <c r="I17" s="84"/>
      <c r="Q17" s="130"/>
      <c r="R17" s="130"/>
      <c r="S17" s="130"/>
    </row>
    <row r="18" spans="1:19" ht="12.75">
      <c r="A18" s="94"/>
      <c r="B18" s="127">
        <v>10</v>
      </c>
      <c r="C18" s="102" t="s">
        <v>87</v>
      </c>
      <c r="D18" s="103" t="s">
        <v>31</v>
      </c>
      <c r="E18" s="104">
        <v>1614803</v>
      </c>
      <c r="F18" s="105">
        <v>11590.673089780012</v>
      </c>
      <c r="G18" s="106">
        <v>11045.617415</v>
      </c>
      <c r="H18" s="100"/>
      <c r="I18" s="84"/>
      <c r="Q18" s="130"/>
      <c r="R18" s="130"/>
      <c r="S18" s="130"/>
    </row>
    <row r="19" spans="1:19" ht="12.75">
      <c r="A19" s="94"/>
      <c r="B19" s="127">
        <v>12</v>
      </c>
      <c r="C19" s="102" t="s">
        <v>89</v>
      </c>
      <c r="D19" s="103" t="s">
        <v>31</v>
      </c>
      <c r="E19" s="104">
        <v>20653</v>
      </c>
      <c r="F19" s="105">
        <v>70.788315</v>
      </c>
      <c r="G19" s="106">
        <v>65.153561</v>
      </c>
      <c r="H19" s="100"/>
      <c r="I19" s="84"/>
      <c r="Q19" s="130"/>
      <c r="R19" s="130"/>
      <c r="S19" s="130"/>
    </row>
    <row r="20" spans="1:19" ht="12.75">
      <c r="A20" s="94"/>
      <c r="B20" s="127">
        <v>13</v>
      </c>
      <c r="C20" s="102" t="s">
        <v>90</v>
      </c>
      <c r="D20" s="103" t="s">
        <v>123</v>
      </c>
      <c r="E20" s="104">
        <v>2079</v>
      </c>
      <c r="F20" s="105">
        <v>14.718807</v>
      </c>
      <c r="G20" s="106">
        <v>14.647599</v>
      </c>
      <c r="H20" s="100"/>
      <c r="I20" s="84"/>
      <c r="Q20" s="130"/>
      <c r="R20" s="130"/>
      <c r="S20" s="130"/>
    </row>
    <row r="21" spans="1:19" ht="12.75">
      <c r="A21" s="94"/>
      <c r="B21" s="127">
        <v>14</v>
      </c>
      <c r="C21" s="102" t="s">
        <v>128</v>
      </c>
      <c r="D21" s="103" t="s">
        <v>31</v>
      </c>
      <c r="E21" s="104">
        <v>51455</v>
      </c>
      <c r="F21" s="105">
        <v>226.9453194543715</v>
      </c>
      <c r="G21" s="106">
        <v>214.106736</v>
      </c>
      <c r="H21" s="100"/>
      <c r="I21" s="84"/>
      <c r="Q21" s="130"/>
      <c r="R21" s="130"/>
      <c r="S21" s="130"/>
    </row>
    <row r="22" spans="1:19" ht="12.75">
      <c r="A22" s="94"/>
      <c r="B22" s="127">
        <v>15</v>
      </c>
      <c r="C22" s="102" t="s">
        <v>92</v>
      </c>
      <c r="D22" s="103" t="s">
        <v>31</v>
      </c>
      <c r="E22" s="104">
        <v>1882</v>
      </c>
      <c r="F22" s="105">
        <v>7.632407</v>
      </c>
      <c r="G22" s="106">
        <v>7.01796</v>
      </c>
      <c r="H22" s="100"/>
      <c r="I22" s="84"/>
      <c r="Q22" s="130"/>
      <c r="R22" s="130"/>
      <c r="S22" s="130"/>
    </row>
    <row r="23" spans="1:19" ht="12.75">
      <c r="A23" s="94"/>
      <c r="B23" s="127">
        <v>17</v>
      </c>
      <c r="C23" s="102" t="s">
        <v>94</v>
      </c>
      <c r="D23" s="103" t="s">
        <v>124</v>
      </c>
      <c r="E23" s="104">
        <v>236880</v>
      </c>
      <c r="F23" s="105">
        <v>1171.364862</v>
      </c>
      <c r="G23" s="106">
        <v>1049.8606839235838</v>
      </c>
      <c r="H23" s="100"/>
      <c r="I23" s="84"/>
      <c r="Q23" s="130"/>
      <c r="R23" s="130"/>
      <c r="S23" s="130"/>
    </row>
    <row r="24" spans="1:19" ht="12.75">
      <c r="A24" s="94"/>
      <c r="B24" s="127">
        <v>18</v>
      </c>
      <c r="C24" s="102" t="s">
        <v>189</v>
      </c>
      <c r="D24" s="103" t="s">
        <v>42</v>
      </c>
      <c r="E24" s="104">
        <v>1326545</v>
      </c>
      <c r="F24" s="105">
        <v>7350.394779</v>
      </c>
      <c r="G24" s="106">
        <v>6986.761489645878</v>
      </c>
      <c r="H24" s="100"/>
      <c r="I24" s="84"/>
      <c r="Q24" s="130"/>
      <c r="R24" s="130"/>
      <c r="S24" s="130"/>
    </row>
    <row r="25" spans="1:19" ht="12.75">
      <c r="A25" s="94"/>
      <c r="B25" s="127">
        <v>20</v>
      </c>
      <c r="C25" s="102" t="s">
        <v>130</v>
      </c>
      <c r="D25" s="103" t="s">
        <v>202</v>
      </c>
      <c r="E25" s="104">
        <v>789</v>
      </c>
      <c r="F25" s="105">
        <v>1.446729</v>
      </c>
      <c r="G25" s="106">
        <v>1.297383</v>
      </c>
      <c r="H25" s="100"/>
      <c r="I25" s="84"/>
      <c r="Q25" s="130"/>
      <c r="R25" s="130"/>
      <c r="S25" s="130"/>
    </row>
    <row r="26" spans="1:19" ht="12.75">
      <c r="A26" s="94"/>
      <c r="B26" s="127">
        <v>21</v>
      </c>
      <c r="C26" s="102" t="s">
        <v>96</v>
      </c>
      <c r="D26" s="103" t="s">
        <v>46</v>
      </c>
      <c r="E26" s="104">
        <v>15181</v>
      </c>
      <c r="F26" s="105">
        <v>108.357974</v>
      </c>
      <c r="G26" s="106">
        <v>71.092407</v>
      </c>
      <c r="H26" s="100"/>
      <c r="I26" s="84"/>
      <c r="Q26" s="130"/>
      <c r="R26" s="130"/>
      <c r="S26" s="130"/>
    </row>
    <row r="27" spans="1:19" ht="12.75">
      <c r="A27" s="94"/>
      <c r="B27" s="127">
        <v>22</v>
      </c>
      <c r="C27" s="102" t="s">
        <v>97</v>
      </c>
      <c r="D27" s="103" t="s">
        <v>48</v>
      </c>
      <c r="E27" s="104">
        <v>307876</v>
      </c>
      <c r="F27" s="105">
        <v>866.974516</v>
      </c>
      <c r="G27" s="106">
        <v>740.84745</v>
      </c>
      <c r="H27" s="100"/>
      <c r="I27" s="84"/>
      <c r="Q27" s="130"/>
      <c r="R27" s="130"/>
      <c r="S27" s="130"/>
    </row>
    <row r="28" spans="1:19" ht="12.75">
      <c r="A28" s="94"/>
      <c r="B28" s="127">
        <v>23</v>
      </c>
      <c r="C28" s="102" t="s">
        <v>98</v>
      </c>
      <c r="D28" s="103" t="s">
        <v>203</v>
      </c>
      <c r="E28" s="104">
        <v>354973</v>
      </c>
      <c r="F28" s="105">
        <v>1862.783751</v>
      </c>
      <c r="G28" s="106">
        <v>1688.517228</v>
      </c>
      <c r="H28" s="100"/>
      <c r="I28" s="84"/>
      <c r="Q28" s="130"/>
      <c r="R28" s="130"/>
      <c r="S28" s="130"/>
    </row>
    <row r="29" spans="1:19" ht="12.75">
      <c r="A29" s="94"/>
      <c r="B29" s="127">
        <v>24</v>
      </c>
      <c r="C29" s="102" t="s">
        <v>99</v>
      </c>
      <c r="D29" s="103" t="s">
        <v>52</v>
      </c>
      <c r="E29" s="104">
        <v>36792</v>
      </c>
      <c r="F29" s="105">
        <v>139.6756716319999</v>
      </c>
      <c r="G29" s="106">
        <v>121.379467</v>
      </c>
      <c r="H29" s="100"/>
      <c r="I29" s="84"/>
      <c r="Q29" s="130"/>
      <c r="R29" s="130"/>
      <c r="S29" s="130"/>
    </row>
    <row r="30" spans="1:19" ht="12.75">
      <c r="A30" s="94"/>
      <c r="B30" s="127">
        <v>25</v>
      </c>
      <c r="C30" s="102" t="s">
        <v>100</v>
      </c>
      <c r="D30" s="103" t="s">
        <v>54</v>
      </c>
      <c r="E30" s="104">
        <v>53551</v>
      </c>
      <c r="F30" s="105">
        <v>267.300102284</v>
      </c>
      <c r="G30" s="106">
        <v>252.662029</v>
      </c>
      <c r="H30" s="100"/>
      <c r="I30" s="84"/>
      <c r="Q30" s="130"/>
      <c r="R30" s="130"/>
      <c r="S30" s="130"/>
    </row>
    <row r="31" spans="1:19" ht="12.75">
      <c r="A31" s="94"/>
      <c r="B31" s="127">
        <v>26</v>
      </c>
      <c r="C31" s="102" t="s">
        <v>101</v>
      </c>
      <c r="D31" s="103" t="s">
        <v>125</v>
      </c>
      <c r="E31" s="104">
        <v>11126</v>
      </c>
      <c r="F31" s="105">
        <v>55.16332475588599</v>
      </c>
      <c r="G31" s="106">
        <v>47.7909110407</v>
      </c>
      <c r="H31" s="100"/>
      <c r="I31" s="84"/>
      <c r="Q31" s="130"/>
      <c r="R31" s="130"/>
      <c r="S31" s="130"/>
    </row>
    <row r="32" spans="1:19" ht="12.75">
      <c r="A32" s="94"/>
      <c r="B32" s="127">
        <v>28</v>
      </c>
      <c r="C32" s="102" t="s">
        <v>131</v>
      </c>
      <c r="D32" s="103" t="s">
        <v>123</v>
      </c>
      <c r="E32" s="104">
        <v>4350</v>
      </c>
      <c r="F32" s="105">
        <v>46.267067</v>
      </c>
      <c r="G32" s="106">
        <v>42.178392</v>
      </c>
      <c r="H32" s="100"/>
      <c r="I32" s="84"/>
      <c r="Q32" s="130"/>
      <c r="R32" s="130"/>
      <c r="S32" s="130"/>
    </row>
    <row r="33" spans="1:19" ht="12.75">
      <c r="A33" s="94"/>
      <c r="B33" s="127">
        <v>29</v>
      </c>
      <c r="C33" s="102" t="s">
        <v>132</v>
      </c>
      <c r="D33" s="103" t="s">
        <v>60</v>
      </c>
      <c r="E33" s="104">
        <v>10227</v>
      </c>
      <c r="F33" s="105">
        <v>100.50561579040503</v>
      </c>
      <c r="G33" s="106">
        <v>112.78418114</v>
      </c>
      <c r="H33" s="100"/>
      <c r="I33" s="84"/>
      <c r="Q33" s="130"/>
      <c r="R33" s="130"/>
      <c r="S33" s="130"/>
    </row>
    <row r="34" spans="1:19" ht="12.75">
      <c r="A34" s="94"/>
      <c r="B34" s="127">
        <v>30</v>
      </c>
      <c r="C34" s="102" t="s">
        <v>105</v>
      </c>
      <c r="D34" s="103" t="s">
        <v>60</v>
      </c>
      <c r="E34" s="104">
        <v>25215</v>
      </c>
      <c r="F34" s="105">
        <v>111.268915</v>
      </c>
      <c r="G34" s="106">
        <v>93.83180174356592</v>
      </c>
      <c r="H34" s="100"/>
      <c r="I34" s="84"/>
      <c r="Q34" s="130"/>
      <c r="R34" s="130"/>
      <c r="S34" s="130"/>
    </row>
    <row r="35" spans="1:19" ht="12.75">
      <c r="A35" s="94"/>
      <c r="B35" s="127">
        <v>31</v>
      </c>
      <c r="C35" s="102" t="s">
        <v>106</v>
      </c>
      <c r="D35" s="103" t="s">
        <v>60</v>
      </c>
      <c r="E35" s="104">
        <v>25377</v>
      </c>
      <c r="F35" s="105">
        <v>103.290004</v>
      </c>
      <c r="G35" s="106">
        <v>89.652212</v>
      </c>
      <c r="H35" s="100"/>
      <c r="I35" s="84"/>
      <c r="Q35" s="130"/>
      <c r="R35" s="130"/>
      <c r="S35" s="130"/>
    </row>
    <row r="36" spans="1:19" ht="12.75">
      <c r="A36" s="94"/>
      <c r="B36" s="127">
        <v>32</v>
      </c>
      <c r="C36" s="102" t="s">
        <v>107</v>
      </c>
      <c r="D36" s="103" t="s">
        <v>126</v>
      </c>
      <c r="E36" s="104">
        <v>17932</v>
      </c>
      <c r="F36" s="105">
        <v>65.785977</v>
      </c>
      <c r="G36" s="106">
        <v>57.158067</v>
      </c>
      <c r="H36" s="100"/>
      <c r="I36" s="84"/>
      <c r="Q36" s="130"/>
      <c r="R36" s="130"/>
      <c r="S36" s="130"/>
    </row>
    <row r="37" spans="1:19" ht="12.75">
      <c r="A37" s="94"/>
      <c r="B37" s="127">
        <v>33</v>
      </c>
      <c r="C37" s="102" t="s">
        <v>108</v>
      </c>
      <c r="D37" s="103" t="s">
        <v>46</v>
      </c>
      <c r="E37" s="104">
        <v>40163</v>
      </c>
      <c r="F37" s="105">
        <v>129.922123</v>
      </c>
      <c r="G37" s="106">
        <v>101.542097</v>
      </c>
      <c r="H37" s="100"/>
      <c r="I37" s="84"/>
      <c r="Q37" s="130"/>
      <c r="R37" s="130"/>
      <c r="S37" s="130"/>
    </row>
    <row r="38" spans="1:19" ht="12.75">
      <c r="A38" s="94"/>
      <c r="B38" s="127">
        <v>34</v>
      </c>
      <c r="C38" s="102" t="s">
        <v>109</v>
      </c>
      <c r="D38" s="103" t="s">
        <v>46</v>
      </c>
      <c r="E38" s="104">
        <v>10475</v>
      </c>
      <c r="F38" s="105">
        <v>52.351624000000015</v>
      </c>
      <c r="G38" s="106">
        <v>41.471875</v>
      </c>
      <c r="H38" s="100"/>
      <c r="I38" s="84"/>
      <c r="Q38" s="130"/>
      <c r="R38" s="130"/>
      <c r="S38" s="130"/>
    </row>
    <row r="39" spans="1:19" ht="12.75">
      <c r="A39" s="94"/>
      <c r="B39" s="127">
        <v>35</v>
      </c>
      <c r="C39" s="102" t="s">
        <v>110</v>
      </c>
      <c r="D39" s="103" t="s">
        <v>204</v>
      </c>
      <c r="E39" s="104">
        <v>4908</v>
      </c>
      <c r="F39" s="105">
        <v>28.175966</v>
      </c>
      <c r="G39" s="106">
        <v>23.763776</v>
      </c>
      <c r="H39" s="100"/>
      <c r="I39" s="84"/>
      <c r="Q39" s="130"/>
      <c r="R39" s="130"/>
      <c r="S39" s="130"/>
    </row>
    <row r="40" spans="1:19" ht="12.75">
      <c r="A40" s="94"/>
      <c r="B40" s="127">
        <v>36</v>
      </c>
      <c r="C40" s="102" t="s">
        <v>111</v>
      </c>
      <c r="D40" s="103" t="s">
        <v>205</v>
      </c>
      <c r="E40" s="104">
        <v>5521</v>
      </c>
      <c r="F40" s="105">
        <v>34.4411379001364</v>
      </c>
      <c r="G40" s="106">
        <v>27.216543</v>
      </c>
      <c r="H40" s="100"/>
      <c r="I40" s="84"/>
      <c r="Q40" s="130"/>
      <c r="R40" s="130"/>
      <c r="S40" s="130"/>
    </row>
    <row r="41" spans="1:19" ht="12.75">
      <c r="A41" s="94"/>
      <c r="B41" s="127">
        <v>39</v>
      </c>
      <c r="C41" s="102" t="s">
        <v>133</v>
      </c>
      <c r="D41" s="103" t="s">
        <v>205</v>
      </c>
      <c r="E41" s="104">
        <v>18879</v>
      </c>
      <c r="F41" s="105">
        <v>134.63898383037002</v>
      </c>
      <c r="G41" s="106">
        <v>116.823985</v>
      </c>
      <c r="H41" s="100"/>
      <c r="I41" s="84"/>
      <c r="Q41" s="130"/>
      <c r="R41" s="130"/>
      <c r="S41" s="130"/>
    </row>
    <row r="42" spans="1:19" ht="12.75">
      <c r="A42" s="94"/>
      <c r="B42" s="127">
        <v>40</v>
      </c>
      <c r="C42" s="102" t="s">
        <v>170</v>
      </c>
      <c r="D42" s="103" t="s">
        <v>67</v>
      </c>
      <c r="E42" s="104">
        <v>21043</v>
      </c>
      <c r="F42" s="105">
        <v>70.352405</v>
      </c>
      <c r="G42" s="106">
        <v>60.331582</v>
      </c>
      <c r="H42" s="100"/>
      <c r="I42" s="84"/>
      <c r="Q42" s="130"/>
      <c r="R42" s="130"/>
      <c r="S42" s="130"/>
    </row>
    <row r="43" spans="1:19" ht="13.5" thickBot="1">
      <c r="A43" s="94"/>
      <c r="B43" s="128">
        <v>42</v>
      </c>
      <c r="C43" s="108" t="s">
        <v>173</v>
      </c>
      <c r="D43" s="109" t="s">
        <v>57</v>
      </c>
      <c r="E43" s="110">
        <v>11385</v>
      </c>
      <c r="F43" s="111">
        <v>51.94063861653769</v>
      </c>
      <c r="G43" s="112">
        <v>45.325354176198026</v>
      </c>
      <c r="H43" s="100"/>
      <c r="I43" s="84"/>
      <c r="Q43" s="130"/>
      <c r="R43" s="130"/>
      <c r="S43" s="130"/>
    </row>
    <row r="44" spans="1:9" ht="13.5" thickBot="1">
      <c r="A44" s="94"/>
      <c r="B44" s="142" t="s">
        <v>70</v>
      </c>
      <c r="C44" s="143"/>
      <c r="D44" s="144"/>
      <c r="E44" s="113">
        <f>+SUM(E10:E43)</f>
        <v>5523419</v>
      </c>
      <c r="F44" s="114">
        <f>+SUM(F10:F43)</f>
        <v>30868.571868423554</v>
      </c>
      <c r="G44" s="115">
        <f>+SUM(G10:G43)</f>
        <v>28874.775349811396</v>
      </c>
      <c r="H44" s="100"/>
      <c r="I44" s="84"/>
    </row>
    <row r="45" spans="1:9" ht="12.75">
      <c r="A45" s="94"/>
      <c r="B45" s="84"/>
      <c r="C45" s="84"/>
      <c r="D45" s="116"/>
      <c r="E45" s="117"/>
      <c r="F45" s="117"/>
      <c r="G45" s="117"/>
      <c r="H45" s="100"/>
      <c r="I45" s="84"/>
    </row>
    <row r="46" spans="1:9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2:G52"/>
    <mergeCell ref="C53:G53"/>
    <mergeCell ref="C54:G54"/>
    <mergeCell ref="C55:G55"/>
    <mergeCell ref="B2:G2"/>
    <mergeCell ref="B3:G3"/>
    <mergeCell ref="B4:G4"/>
    <mergeCell ref="B44:D44"/>
    <mergeCell ref="C50:G50"/>
    <mergeCell ref="C51:G51"/>
  </mergeCell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196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6" s="80" customFormat="1" ht="15.75">
      <c r="A4" s="79"/>
      <c r="B4" s="141"/>
      <c r="C4" s="141"/>
      <c r="D4" s="141"/>
      <c r="E4" s="141"/>
      <c r="F4" s="141"/>
      <c r="G4" s="141"/>
      <c r="I4" s="79"/>
      <c r="J4" s="91"/>
      <c r="K4" s="91"/>
      <c r="L4" s="91"/>
      <c r="M4" s="91"/>
      <c r="N4" s="91"/>
      <c r="O4" s="91"/>
      <c r="P4" s="91"/>
    </row>
    <row r="5" spans="1:16" s="80" customFormat="1" ht="13.5" thickBot="1">
      <c r="A5" s="79"/>
      <c r="B5" s="79"/>
      <c r="C5" s="79"/>
      <c r="D5" s="79"/>
      <c r="E5" s="79"/>
      <c r="F5" s="79"/>
      <c r="G5" s="79"/>
      <c r="I5" s="79"/>
      <c r="J5" s="91"/>
      <c r="K5" s="91"/>
      <c r="L5" s="91"/>
      <c r="M5" s="91"/>
      <c r="N5" s="91"/>
      <c r="O5" s="91"/>
      <c r="P5" s="91"/>
    </row>
    <row r="6" spans="1:16" s="80" customFormat="1" ht="4.5" customHeight="1">
      <c r="A6" s="79"/>
      <c r="B6" s="81"/>
      <c r="C6" s="82"/>
      <c r="D6" s="82"/>
      <c r="E6" s="82"/>
      <c r="F6" s="82"/>
      <c r="G6" s="83"/>
      <c r="I6" s="79"/>
      <c r="J6" s="91"/>
      <c r="K6" s="91"/>
      <c r="L6" s="91"/>
      <c r="M6" s="91"/>
      <c r="N6" s="91"/>
      <c r="O6" s="91"/>
      <c r="P6" s="91"/>
    </row>
    <row r="7" spans="1:9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</row>
    <row r="8" spans="1:9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</row>
    <row r="9" spans="1:9" ht="13.5" thickBot="1">
      <c r="A9" s="94"/>
      <c r="B9" s="95" t="s">
        <v>8</v>
      </c>
      <c r="C9" s="96" t="s">
        <v>9</v>
      </c>
      <c r="D9" s="97" t="s">
        <v>10</v>
      </c>
      <c r="E9" s="98" t="s">
        <v>200</v>
      </c>
      <c r="F9" s="98" t="s">
        <v>135</v>
      </c>
      <c r="G9" s="99" t="s">
        <v>135</v>
      </c>
      <c r="H9" s="100"/>
      <c r="I9" s="84"/>
    </row>
    <row r="10" spans="1:19" ht="12.75">
      <c r="A10" s="94"/>
      <c r="B10" s="127" t="s">
        <v>15</v>
      </c>
      <c r="C10" s="102" t="s">
        <v>78</v>
      </c>
      <c r="D10" s="103" t="s">
        <v>202</v>
      </c>
      <c r="E10" s="104">
        <v>66915</v>
      </c>
      <c r="F10" s="105">
        <v>289.5051616773532</v>
      </c>
      <c r="G10" s="106">
        <v>265.3844571596756</v>
      </c>
      <c r="H10" s="100"/>
      <c r="I10" s="84"/>
      <c r="Q10" s="130"/>
      <c r="R10" s="130"/>
      <c r="S10" s="130"/>
    </row>
    <row r="11" spans="1:19" ht="12.75">
      <c r="A11" s="94"/>
      <c r="B11" s="127" t="s">
        <v>17</v>
      </c>
      <c r="C11" s="102" t="s">
        <v>79</v>
      </c>
      <c r="D11" s="103" t="s">
        <v>16</v>
      </c>
      <c r="E11" s="104">
        <v>88654</v>
      </c>
      <c r="F11" s="105">
        <v>523.5183823437517</v>
      </c>
      <c r="G11" s="106">
        <v>481.3217537371741</v>
      </c>
      <c r="H11" s="100"/>
      <c r="I11" s="84"/>
      <c r="Q11" s="130"/>
      <c r="R11" s="130"/>
      <c r="S11" s="130"/>
    </row>
    <row r="12" spans="1:19" ht="12.75">
      <c r="A12" s="94"/>
      <c r="B12" s="127" t="s">
        <v>18</v>
      </c>
      <c r="C12" s="102" t="s">
        <v>80</v>
      </c>
      <c r="D12" s="103" t="s">
        <v>19</v>
      </c>
      <c r="E12" s="104">
        <v>159848</v>
      </c>
      <c r="F12" s="105">
        <v>893.1459805851017</v>
      </c>
      <c r="G12" s="106">
        <v>813.6490281405802</v>
      </c>
      <c r="H12" s="100"/>
      <c r="I12" s="84"/>
      <c r="Q12" s="130"/>
      <c r="R12" s="130"/>
      <c r="S12" s="130"/>
    </row>
    <row r="13" spans="1:19" ht="12.75">
      <c r="A13" s="94"/>
      <c r="B13" s="127" t="s">
        <v>20</v>
      </c>
      <c r="C13" s="102" t="s">
        <v>81</v>
      </c>
      <c r="D13" s="103" t="s">
        <v>21</v>
      </c>
      <c r="E13" s="104">
        <v>92625</v>
      </c>
      <c r="F13" s="105">
        <v>641.1698886248705</v>
      </c>
      <c r="G13" s="106">
        <v>684.0641010648324</v>
      </c>
      <c r="H13" s="100"/>
      <c r="I13" s="84"/>
      <c r="Q13" s="130"/>
      <c r="R13" s="130"/>
      <c r="S13" s="130"/>
    </row>
    <row r="14" spans="1:19" ht="12.75">
      <c r="A14" s="94"/>
      <c r="B14" s="127" t="s">
        <v>24</v>
      </c>
      <c r="C14" s="102" t="s">
        <v>127</v>
      </c>
      <c r="D14" s="103" t="s">
        <v>25</v>
      </c>
      <c r="E14" s="104">
        <v>523527</v>
      </c>
      <c r="F14" s="105">
        <v>2459.8621972921123</v>
      </c>
      <c r="G14" s="106">
        <v>2219.289053</v>
      </c>
      <c r="H14" s="100"/>
      <c r="I14" s="84"/>
      <c r="Q14" s="130"/>
      <c r="R14" s="130"/>
      <c r="S14" s="130"/>
    </row>
    <row r="15" spans="1:19" ht="12.75">
      <c r="A15" s="94"/>
      <c r="B15" s="127" t="s">
        <v>26</v>
      </c>
      <c r="C15" s="102" t="s">
        <v>84</v>
      </c>
      <c r="D15" s="103" t="s">
        <v>122</v>
      </c>
      <c r="E15" s="104">
        <v>353145</v>
      </c>
      <c r="F15" s="105">
        <v>1641.3180213064832</v>
      </c>
      <c r="G15" s="106">
        <v>1540.3327254110766</v>
      </c>
      <c r="H15" s="100"/>
      <c r="I15" s="84"/>
      <c r="Q15" s="130"/>
      <c r="R15" s="130"/>
      <c r="S15" s="130"/>
    </row>
    <row r="16" spans="1:19" ht="12.75">
      <c r="A16" s="94"/>
      <c r="B16" s="127" t="s">
        <v>28</v>
      </c>
      <c r="C16" s="102" t="s">
        <v>85</v>
      </c>
      <c r="D16" s="103" t="s">
        <v>25</v>
      </c>
      <c r="E16" s="104">
        <v>5668</v>
      </c>
      <c r="F16" s="105">
        <v>16.301965</v>
      </c>
      <c r="G16" s="106">
        <v>13.538401</v>
      </c>
      <c r="H16" s="100"/>
      <c r="I16" s="84"/>
      <c r="Q16" s="130"/>
      <c r="R16" s="130"/>
      <c r="S16" s="130"/>
    </row>
    <row r="17" spans="1:19" ht="12.75">
      <c r="A17" s="94"/>
      <c r="B17" s="127" t="s">
        <v>29</v>
      </c>
      <c r="C17" s="102" t="s">
        <v>86</v>
      </c>
      <c r="D17" s="103" t="s">
        <v>25</v>
      </c>
      <c r="E17" s="104">
        <v>50893</v>
      </c>
      <c r="F17" s="105">
        <v>80.091413</v>
      </c>
      <c r="G17" s="106">
        <v>70.266561</v>
      </c>
      <c r="H17" s="100"/>
      <c r="I17" s="84"/>
      <c r="Q17" s="130"/>
      <c r="R17" s="130"/>
      <c r="S17" s="130"/>
    </row>
    <row r="18" spans="1:19" ht="12.75">
      <c r="A18" s="94"/>
      <c r="B18" s="127">
        <v>10</v>
      </c>
      <c r="C18" s="102" t="s">
        <v>87</v>
      </c>
      <c r="D18" s="103" t="s">
        <v>31</v>
      </c>
      <c r="E18" s="104">
        <v>1634891</v>
      </c>
      <c r="F18" s="105">
        <v>12179.581034</v>
      </c>
      <c r="G18" s="106">
        <v>11615.99345</v>
      </c>
      <c r="H18" s="100"/>
      <c r="I18" s="84"/>
      <c r="Q18" s="130"/>
      <c r="R18" s="130"/>
      <c r="S18" s="130"/>
    </row>
    <row r="19" spans="1:19" ht="12.75">
      <c r="A19" s="94"/>
      <c r="B19" s="127">
        <v>12</v>
      </c>
      <c r="C19" s="102" t="s">
        <v>89</v>
      </c>
      <c r="D19" s="103" t="s">
        <v>31</v>
      </c>
      <c r="E19" s="104">
        <v>21251</v>
      </c>
      <c r="F19" s="105">
        <v>74.10267879733982</v>
      </c>
      <c r="G19" s="106">
        <v>68.591066</v>
      </c>
      <c r="H19" s="100"/>
      <c r="I19" s="84"/>
      <c r="Q19" s="130"/>
      <c r="R19" s="130"/>
      <c r="S19" s="130"/>
    </row>
    <row r="20" spans="1:19" ht="12.75">
      <c r="A20" s="94"/>
      <c r="B20" s="127">
        <v>13</v>
      </c>
      <c r="C20" s="102" t="s">
        <v>90</v>
      </c>
      <c r="D20" s="103" t="s">
        <v>123</v>
      </c>
      <c r="E20" s="104">
        <v>2065</v>
      </c>
      <c r="F20" s="105">
        <v>15.209262</v>
      </c>
      <c r="G20" s="106">
        <v>14.526979</v>
      </c>
      <c r="H20" s="100"/>
      <c r="I20" s="84"/>
      <c r="Q20" s="130"/>
      <c r="R20" s="130"/>
      <c r="S20" s="130"/>
    </row>
    <row r="21" spans="1:19" ht="12.75">
      <c r="A21" s="94"/>
      <c r="B21" s="127">
        <v>14</v>
      </c>
      <c r="C21" s="102" t="s">
        <v>128</v>
      </c>
      <c r="D21" s="103" t="s">
        <v>31</v>
      </c>
      <c r="E21" s="104">
        <v>53435</v>
      </c>
      <c r="F21" s="105">
        <v>245.85047574423314</v>
      </c>
      <c r="G21" s="106">
        <v>233.46855</v>
      </c>
      <c r="H21" s="100"/>
      <c r="I21" s="84"/>
      <c r="Q21" s="130"/>
      <c r="R21" s="130"/>
      <c r="S21" s="130"/>
    </row>
    <row r="22" spans="1:19" ht="12.75">
      <c r="A22" s="94"/>
      <c r="B22" s="127">
        <v>15</v>
      </c>
      <c r="C22" s="102" t="s">
        <v>92</v>
      </c>
      <c r="D22" s="103" t="s">
        <v>31</v>
      </c>
      <c r="E22" s="104">
        <v>2031</v>
      </c>
      <c r="F22" s="105">
        <v>8.297291</v>
      </c>
      <c r="G22" s="106">
        <v>6.043721</v>
      </c>
      <c r="H22" s="100"/>
      <c r="I22" s="84"/>
      <c r="Q22" s="130"/>
      <c r="R22" s="130"/>
      <c r="S22" s="130"/>
    </row>
    <row r="23" spans="1:19" ht="12.75">
      <c r="A23" s="94"/>
      <c r="B23" s="127">
        <v>17</v>
      </c>
      <c r="C23" s="102" t="s">
        <v>94</v>
      </c>
      <c r="D23" s="103" t="s">
        <v>124</v>
      </c>
      <c r="E23" s="104">
        <v>244265</v>
      </c>
      <c r="F23" s="105">
        <v>1228.774890834777</v>
      </c>
      <c r="G23" s="106">
        <v>1139.328171513482</v>
      </c>
      <c r="H23" s="100"/>
      <c r="I23" s="84"/>
      <c r="Q23" s="130"/>
      <c r="R23" s="130"/>
      <c r="S23" s="130"/>
    </row>
    <row r="24" spans="1:19" ht="12.75">
      <c r="A24" s="94"/>
      <c r="B24" s="127">
        <v>18</v>
      </c>
      <c r="C24" s="102" t="s">
        <v>197</v>
      </c>
      <c r="D24" s="103" t="s">
        <v>42</v>
      </c>
      <c r="E24" s="104">
        <v>1361023</v>
      </c>
      <c r="F24" s="105">
        <v>7647.697701</v>
      </c>
      <c r="G24" s="106">
        <v>7338.8906793986425</v>
      </c>
      <c r="H24" s="100"/>
      <c r="I24" s="84"/>
      <c r="Q24" s="130"/>
      <c r="R24" s="130"/>
      <c r="S24" s="130"/>
    </row>
    <row r="25" spans="1:19" ht="12.75">
      <c r="A25" s="94"/>
      <c r="B25" s="127">
        <v>20</v>
      </c>
      <c r="C25" s="102" t="s">
        <v>130</v>
      </c>
      <c r="D25" s="103" t="s">
        <v>202</v>
      </c>
      <c r="E25" s="104">
        <v>813</v>
      </c>
      <c r="F25" s="105" t="s">
        <v>198</v>
      </c>
      <c r="G25" s="106">
        <v>1.854042</v>
      </c>
      <c r="H25" s="100"/>
      <c r="I25" s="84"/>
      <c r="Q25" s="130"/>
      <c r="R25" s="130"/>
      <c r="S25" s="130"/>
    </row>
    <row r="26" spans="1:19" ht="12.75">
      <c r="A26" s="94"/>
      <c r="B26" s="127">
        <v>21</v>
      </c>
      <c r="C26" s="102" t="s">
        <v>96</v>
      </c>
      <c r="D26" s="103" t="s">
        <v>46</v>
      </c>
      <c r="E26" s="104">
        <v>15887</v>
      </c>
      <c r="F26" s="105">
        <v>86.719202</v>
      </c>
      <c r="G26" s="106">
        <v>71.768977</v>
      </c>
      <c r="H26" s="100"/>
      <c r="I26" s="84"/>
      <c r="Q26" s="130"/>
      <c r="R26" s="130"/>
      <c r="S26" s="130"/>
    </row>
    <row r="27" spans="1:19" ht="12.75">
      <c r="A27" s="94"/>
      <c r="B27" s="127">
        <v>22</v>
      </c>
      <c r="C27" s="102" t="s">
        <v>97</v>
      </c>
      <c r="D27" s="103" t="s">
        <v>48</v>
      </c>
      <c r="E27" s="104">
        <v>307876</v>
      </c>
      <c r="F27" s="105">
        <v>924.746568</v>
      </c>
      <c r="G27" s="106">
        <v>793.165016</v>
      </c>
      <c r="H27" s="100"/>
      <c r="I27" s="84"/>
      <c r="Q27" s="130"/>
      <c r="R27" s="130"/>
      <c r="S27" s="130"/>
    </row>
    <row r="28" spans="1:19" ht="12.75">
      <c r="A28" s="94"/>
      <c r="B28" s="127">
        <v>23</v>
      </c>
      <c r="C28" s="102" t="s">
        <v>98</v>
      </c>
      <c r="D28" s="103" t="s">
        <v>203</v>
      </c>
      <c r="E28" s="104">
        <v>354973</v>
      </c>
      <c r="F28" s="105">
        <v>2014.3171317624222</v>
      </c>
      <c r="G28" s="106">
        <v>1837.771393</v>
      </c>
      <c r="H28" s="100"/>
      <c r="I28" s="84"/>
      <c r="Q28" s="130"/>
      <c r="R28" s="130"/>
      <c r="S28" s="130"/>
    </row>
    <row r="29" spans="1:19" ht="12.75">
      <c r="A29" s="94"/>
      <c r="B29" s="127">
        <v>24</v>
      </c>
      <c r="C29" s="102" t="s">
        <v>99</v>
      </c>
      <c r="D29" s="103" t="s">
        <v>52</v>
      </c>
      <c r="E29" s="104">
        <v>36792</v>
      </c>
      <c r="F29" s="105">
        <v>143.57175999999998</v>
      </c>
      <c r="G29" s="106">
        <v>126.991274</v>
      </c>
      <c r="H29" s="100"/>
      <c r="I29" s="84"/>
      <c r="Q29" s="130"/>
      <c r="R29" s="130"/>
      <c r="S29" s="130"/>
    </row>
    <row r="30" spans="1:19" ht="12.75">
      <c r="A30" s="94"/>
      <c r="B30" s="127">
        <v>25</v>
      </c>
      <c r="C30" s="102" t="s">
        <v>100</v>
      </c>
      <c r="D30" s="103" t="s">
        <v>54</v>
      </c>
      <c r="E30" s="104">
        <v>54405</v>
      </c>
      <c r="F30" s="105">
        <v>277.76445607239356</v>
      </c>
      <c r="G30" s="106">
        <v>262.801519</v>
      </c>
      <c r="H30" s="100"/>
      <c r="I30" s="84"/>
      <c r="Q30" s="130"/>
      <c r="R30" s="130"/>
      <c r="S30" s="130"/>
    </row>
    <row r="31" spans="1:19" ht="12.75">
      <c r="A31" s="94"/>
      <c r="B31" s="127">
        <v>26</v>
      </c>
      <c r="C31" s="102" t="s">
        <v>101</v>
      </c>
      <c r="D31" s="103" t="s">
        <v>125</v>
      </c>
      <c r="E31" s="104">
        <v>11378</v>
      </c>
      <c r="F31" s="105">
        <v>60.12758830506421</v>
      </c>
      <c r="G31" s="106">
        <v>51.973584</v>
      </c>
      <c r="H31" s="100"/>
      <c r="I31" s="84"/>
      <c r="Q31" s="130"/>
      <c r="R31" s="130"/>
      <c r="S31" s="130"/>
    </row>
    <row r="32" spans="1:19" ht="12.75">
      <c r="A32" s="94"/>
      <c r="B32" s="127">
        <v>28</v>
      </c>
      <c r="C32" s="102" t="s">
        <v>131</v>
      </c>
      <c r="D32" s="103" t="s">
        <v>123</v>
      </c>
      <c r="E32" s="104">
        <v>4587</v>
      </c>
      <c r="F32" s="105">
        <v>47.478548</v>
      </c>
      <c r="G32" s="106">
        <v>43.527508</v>
      </c>
      <c r="H32" s="100"/>
      <c r="I32" s="84"/>
      <c r="Q32" s="130"/>
      <c r="R32" s="130"/>
      <c r="S32" s="130"/>
    </row>
    <row r="33" spans="1:19" ht="12.75">
      <c r="A33" s="94"/>
      <c r="B33" s="127">
        <v>29</v>
      </c>
      <c r="C33" s="102" t="s">
        <v>132</v>
      </c>
      <c r="D33" s="103" t="s">
        <v>60</v>
      </c>
      <c r="E33" s="104">
        <v>8797</v>
      </c>
      <c r="F33" s="105">
        <v>103.91286982520455</v>
      </c>
      <c r="G33" s="106">
        <v>95.99872126999999</v>
      </c>
      <c r="H33" s="100"/>
      <c r="I33" s="84"/>
      <c r="Q33" s="130"/>
      <c r="R33" s="130"/>
      <c r="S33" s="130"/>
    </row>
    <row r="34" spans="1:19" ht="12.75">
      <c r="A34" s="94"/>
      <c r="B34" s="127">
        <v>30</v>
      </c>
      <c r="C34" s="102" t="s">
        <v>105</v>
      </c>
      <c r="D34" s="103" t="s">
        <v>60</v>
      </c>
      <c r="E34" s="104">
        <v>26099</v>
      </c>
      <c r="F34" s="105">
        <v>121.262351</v>
      </c>
      <c r="G34" s="106">
        <v>108.62474229677521</v>
      </c>
      <c r="H34" s="100"/>
      <c r="I34" s="84"/>
      <c r="Q34" s="130"/>
      <c r="R34" s="130"/>
      <c r="S34" s="130"/>
    </row>
    <row r="35" spans="1:19" ht="12.75">
      <c r="A35" s="94"/>
      <c r="B35" s="127">
        <v>31</v>
      </c>
      <c r="C35" s="102" t="s">
        <v>106</v>
      </c>
      <c r="D35" s="103" t="s">
        <v>60</v>
      </c>
      <c r="E35" s="104">
        <v>26019</v>
      </c>
      <c r="F35" s="105">
        <v>107.24895856025</v>
      </c>
      <c r="G35" s="106">
        <v>92.719866</v>
      </c>
      <c r="H35" s="100"/>
      <c r="I35" s="84"/>
      <c r="Q35" s="130"/>
      <c r="R35" s="130"/>
      <c r="S35" s="130"/>
    </row>
    <row r="36" spans="1:19" ht="12.75">
      <c r="A36" s="94"/>
      <c r="B36" s="127">
        <v>32</v>
      </c>
      <c r="C36" s="102" t="s">
        <v>107</v>
      </c>
      <c r="D36" s="103" t="s">
        <v>126</v>
      </c>
      <c r="E36" s="104">
        <v>18472</v>
      </c>
      <c r="F36" s="105">
        <v>68.82939</v>
      </c>
      <c r="G36" s="106">
        <v>61.051099</v>
      </c>
      <c r="H36" s="100"/>
      <c r="I36" s="84"/>
      <c r="Q36" s="130"/>
      <c r="R36" s="130"/>
      <c r="S36" s="130"/>
    </row>
    <row r="37" spans="1:19" ht="12.75">
      <c r="A37" s="94"/>
      <c r="B37" s="127">
        <v>33</v>
      </c>
      <c r="C37" s="102" t="s">
        <v>108</v>
      </c>
      <c r="D37" s="103" t="s">
        <v>46</v>
      </c>
      <c r="E37" s="104">
        <v>41678</v>
      </c>
      <c r="F37" s="105">
        <v>135.127247</v>
      </c>
      <c r="G37" s="106">
        <v>106.299022</v>
      </c>
      <c r="H37" s="100"/>
      <c r="I37" s="84"/>
      <c r="Q37" s="130"/>
      <c r="R37" s="130"/>
      <c r="S37" s="130"/>
    </row>
    <row r="38" spans="1:19" ht="12.75">
      <c r="A38" s="94"/>
      <c r="B38" s="127">
        <v>34</v>
      </c>
      <c r="C38" s="102" t="s">
        <v>109</v>
      </c>
      <c r="D38" s="103" t="s">
        <v>46</v>
      </c>
      <c r="E38" s="104">
        <v>10946</v>
      </c>
      <c r="F38" s="105">
        <v>55.64940600999999</v>
      </c>
      <c r="G38" s="106">
        <v>46.072361</v>
      </c>
      <c r="H38" s="100"/>
      <c r="I38" s="84"/>
      <c r="Q38" s="130"/>
      <c r="R38" s="130"/>
      <c r="S38" s="130"/>
    </row>
    <row r="39" spans="1:19" ht="12.75">
      <c r="A39" s="94"/>
      <c r="B39" s="127">
        <v>35</v>
      </c>
      <c r="C39" s="102" t="s">
        <v>110</v>
      </c>
      <c r="D39" s="103" t="s">
        <v>204</v>
      </c>
      <c r="E39" s="104">
        <v>5054</v>
      </c>
      <c r="F39" s="105">
        <v>29.558055</v>
      </c>
      <c r="G39" s="106">
        <v>24.93275678</v>
      </c>
      <c r="H39" s="100"/>
      <c r="I39" s="84"/>
      <c r="Q39" s="130"/>
      <c r="R39" s="130"/>
      <c r="S39" s="130"/>
    </row>
    <row r="40" spans="1:19" ht="12.75">
      <c r="A40" s="94"/>
      <c r="B40" s="127">
        <v>36</v>
      </c>
      <c r="C40" s="102" t="s">
        <v>111</v>
      </c>
      <c r="D40" s="103" t="s">
        <v>205</v>
      </c>
      <c r="E40" s="104">
        <v>5705</v>
      </c>
      <c r="F40" s="105">
        <v>33.47034300000001</v>
      </c>
      <c r="G40" s="106">
        <v>25.78109</v>
      </c>
      <c r="H40" s="100"/>
      <c r="I40" s="84"/>
      <c r="Q40" s="130"/>
      <c r="R40" s="130"/>
      <c r="S40" s="130"/>
    </row>
    <row r="41" spans="1:19" ht="12.75">
      <c r="A41" s="94"/>
      <c r="B41" s="127">
        <v>39</v>
      </c>
      <c r="C41" s="102" t="s">
        <v>133</v>
      </c>
      <c r="D41" s="103" t="s">
        <v>205</v>
      </c>
      <c r="E41" s="104">
        <v>18879</v>
      </c>
      <c r="F41" s="105">
        <v>133.52509043175</v>
      </c>
      <c r="G41" s="106">
        <v>122.04693</v>
      </c>
      <c r="H41" s="100"/>
      <c r="I41" s="84"/>
      <c r="Q41" s="130"/>
      <c r="R41" s="130"/>
      <c r="S41" s="130"/>
    </row>
    <row r="42" spans="1:19" ht="12.75">
      <c r="A42" s="94"/>
      <c r="B42" s="127">
        <v>40</v>
      </c>
      <c r="C42" s="102" t="s">
        <v>170</v>
      </c>
      <c r="D42" s="103" t="s">
        <v>67</v>
      </c>
      <c r="E42" s="104">
        <v>26410</v>
      </c>
      <c r="F42" s="105">
        <v>78.81546421999998</v>
      </c>
      <c r="G42" s="106">
        <v>66.764276</v>
      </c>
      <c r="H42" s="100"/>
      <c r="I42" s="84"/>
      <c r="Q42" s="130"/>
      <c r="R42" s="130"/>
      <c r="S42" s="130"/>
    </row>
    <row r="43" spans="1:19" ht="13.5" thickBot="1">
      <c r="A43" s="94"/>
      <c r="B43" s="128">
        <v>42</v>
      </c>
      <c r="C43" s="108" t="s">
        <v>173</v>
      </c>
      <c r="D43" s="109" t="s">
        <v>57</v>
      </c>
      <c r="E43" s="104">
        <v>11512</v>
      </c>
      <c r="F43" s="105">
        <v>53.62506705165876</v>
      </c>
      <c r="G43" s="106">
        <v>47.6198705007716</v>
      </c>
      <c r="H43" s="100"/>
      <c r="I43" s="84"/>
      <c r="Q43" s="130"/>
      <c r="R43" s="130"/>
      <c r="S43" s="130"/>
    </row>
    <row r="44" spans="1:9" ht="13.5" thickBot="1">
      <c r="A44" s="94"/>
      <c r="B44" s="142" t="s">
        <v>70</v>
      </c>
      <c r="C44" s="143"/>
      <c r="D44" s="144"/>
      <c r="E44" s="113">
        <f>+SUM(E10:E43)</f>
        <v>5646518</v>
      </c>
      <c r="F44" s="114">
        <f>+SUM(F10:F43)</f>
        <v>32420.175839444768</v>
      </c>
      <c r="G44" s="115">
        <f>+SUM(G10:G43)</f>
        <v>30492.452745273004</v>
      </c>
      <c r="H44" s="100"/>
      <c r="I44" s="84"/>
    </row>
    <row r="45" spans="1:9" ht="12.75">
      <c r="A45" s="94"/>
      <c r="B45" s="84"/>
      <c r="C45" s="84"/>
      <c r="D45" s="116"/>
      <c r="E45" s="117"/>
      <c r="F45" s="117"/>
      <c r="G45" s="117"/>
      <c r="H45" s="100"/>
      <c r="I45" s="84"/>
    </row>
    <row r="46" spans="1:9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2:G52"/>
    <mergeCell ref="C53:G53"/>
    <mergeCell ref="C54:G54"/>
    <mergeCell ref="C55:G55"/>
    <mergeCell ref="B2:G2"/>
    <mergeCell ref="B3:G3"/>
    <mergeCell ref="B4:G4"/>
    <mergeCell ref="B44:D44"/>
    <mergeCell ref="C50:G50"/>
    <mergeCell ref="C51:G51"/>
  </mergeCell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199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6" s="80" customFormat="1" ht="15.75">
      <c r="A4" s="79"/>
      <c r="B4" s="141"/>
      <c r="C4" s="141"/>
      <c r="D4" s="141"/>
      <c r="E4" s="141"/>
      <c r="F4" s="141"/>
      <c r="G4" s="141"/>
      <c r="I4" s="79"/>
      <c r="J4" s="91"/>
      <c r="K4" s="91"/>
      <c r="L4" s="91"/>
      <c r="M4" s="91"/>
      <c r="N4" s="91"/>
      <c r="O4" s="91"/>
      <c r="P4" s="91"/>
    </row>
    <row r="5" spans="1:16" s="80" customFormat="1" ht="13.5" thickBot="1">
      <c r="A5" s="79"/>
      <c r="B5" s="79"/>
      <c r="C5" s="79"/>
      <c r="D5" s="79"/>
      <c r="E5" s="79"/>
      <c r="F5" s="79"/>
      <c r="G5" s="79"/>
      <c r="I5" s="79"/>
      <c r="J5" s="91"/>
      <c r="K5" s="91"/>
      <c r="L5" s="91"/>
      <c r="M5" s="91"/>
      <c r="N5" s="91"/>
      <c r="O5" s="91"/>
      <c r="P5" s="91"/>
    </row>
    <row r="6" spans="1:16" s="80" customFormat="1" ht="4.5" customHeight="1">
      <c r="A6" s="79"/>
      <c r="B6" s="81"/>
      <c r="C6" s="82"/>
      <c r="D6" s="82"/>
      <c r="E6" s="82"/>
      <c r="F6" s="82"/>
      <c r="G6" s="83"/>
      <c r="I6" s="79"/>
      <c r="J6" s="91"/>
      <c r="K6" s="91"/>
      <c r="L6" s="91"/>
      <c r="M6" s="91"/>
      <c r="N6" s="91"/>
      <c r="O6" s="91"/>
      <c r="P6" s="91"/>
    </row>
    <row r="7" spans="1:9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</row>
    <row r="8" spans="1:9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</row>
    <row r="9" spans="1:9" ht="13.5" thickBot="1">
      <c r="A9" s="94"/>
      <c r="B9" s="95" t="s">
        <v>8</v>
      </c>
      <c r="C9" s="96" t="s">
        <v>9</v>
      </c>
      <c r="D9" s="97" t="s">
        <v>10</v>
      </c>
      <c r="E9" s="98" t="s">
        <v>201</v>
      </c>
      <c r="F9" s="98" t="s">
        <v>135</v>
      </c>
      <c r="G9" s="99" t="s">
        <v>135</v>
      </c>
      <c r="H9" s="100"/>
      <c r="I9" s="84"/>
    </row>
    <row r="10" spans="1:19" ht="12.75">
      <c r="A10" s="94"/>
      <c r="B10" s="127" t="s">
        <v>15</v>
      </c>
      <c r="C10" s="102" t="s">
        <v>78</v>
      </c>
      <c r="D10" s="103" t="s">
        <v>202</v>
      </c>
      <c r="E10" s="104">
        <v>67832</v>
      </c>
      <c r="F10" s="105">
        <v>298.8628548999998</v>
      </c>
      <c r="G10" s="106">
        <v>283.2528319999998</v>
      </c>
      <c r="H10" s="100"/>
      <c r="I10" s="84"/>
      <c r="J10" s="131"/>
      <c r="K10" s="131"/>
      <c r="L10" s="131"/>
      <c r="Q10" s="130"/>
      <c r="R10" s="130"/>
      <c r="S10" s="130"/>
    </row>
    <row r="11" spans="1:19" ht="12.75">
      <c r="A11" s="94"/>
      <c r="B11" s="127" t="s">
        <v>17</v>
      </c>
      <c r="C11" s="102" t="s">
        <v>79</v>
      </c>
      <c r="D11" s="103" t="s">
        <v>16</v>
      </c>
      <c r="E11" s="104">
        <v>90045</v>
      </c>
      <c r="F11" s="105">
        <v>536.3393221299999</v>
      </c>
      <c r="G11" s="106">
        <v>496.055586</v>
      </c>
      <c r="H11" s="100"/>
      <c r="I11" s="84"/>
      <c r="J11" s="131"/>
      <c r="K11" s="131"/>
      <c r="L11" s="131"/>
      <c r="Q11" s="130"/>
      <c r="R11" s="130"/>
      <c r="S11" s="130"/>
    </row>
    <row r="12" spans="1:19" ht="12.75">
      <c r="A12" s="94"/>
      <c r="B12" s="127" t="s">
        <v>18</v>
      </c>
      <c r="C12" s="102" t="s">
        <v>80</v>
      </c>
      <c r="D12" s="103" t="s">
        <v>19</v>
      </c>
      <c r="E12" s="104">
        <v>162172</v>
      </c>
      <c r="F12" s="105">
        <v>947.3767507099997</v>
      </c>
      <c r="G12" s="106">
        <v>874.1540490000002</v>
      </c>
      <c r="H12" s="100"/>
      <c r="I12" s="84"/>
      <c r="J12" s="131"/>
      <c r="K12" s="131"/>
      <c r="L12" s="131"/>
      <c r="Q12" s="130"/>
      <c r="R12" s="130"/>
      <c r="S12" s="130"/>
    </row>
    <row r="13" spans="1:19" ht="12.75">
      <c r="A13" s="94"/>
      <c r="B13" s="127" t="s">
        <v>20</v>
      </c>
      <c r="C13" s="102" t="s">
        <v>81</v>
      </c>
      <c r="D13" s="103" t="s">
        <v>21</v>
      </c>
      <c r="E13" s="104">
        <v>92816</v>
      </c>
      <c r="F13" s="105">
        <v>675.3463123399997</v>
      </c>
      <c r="G13" s="106">
        <v>733.2828556000488</v>
      </c>
      <c r="H13" s="100"/>
      <c r="I13" s="84"/>
      <c r="J13" s="131"/>
      <c r="K13" s="131"/>
      <c r="L13" s="131"/>
      <c r="Q13" s="130"/>
      <c r="R13" s="130"/>
      <c r="S13" s="130"/>
    </row>
    <row r="14" spans="1:19" ht="12.75">
      <c r="A14" s="94"/>
      <c r="B14" s="127" t="s">
        <v>24</v>
      </c>
      <c r="C14" s="102" t="s">
        <v>127</v>
      </c>
      <c r="D14" s="103" t="s">
        <v>25</v>
      </c>
      <c r="E14" s="104">
        <v>530596</v>
      </c>
      <c r="F14" s="105">
        <v>2580.473178393</v>
      </c>
      <c r="G14" s="106">
        <v>2329.060562</v>
      </c>
      <c r="H14" s="100"/>
      <c r="I14" s="84"/>
      <c r="J14" s="131"/>
      <c r="K14" s="131"/>
      <c r="L14" s="131"/>
      <c r="Q14" s="130"/>
      <c r="R14" s="130"/>
      <c r="S14" s="130"/>
    </row>
    <row r="15" spans="1:19" ht="12.75">
      <c r="A15" s="94"/>
      <c r="B15" s="127" t="s">
        <v>26</v>
      </c>
      <c r="C15" s="102" t="s">
        <v>84</v>
      </c>
      <c r="D15" s="103" t="s">
        <v>122</v>
      </c>
      <c r="E15" s="104">
        <v>363775</v>
      </c>
      <c r="F15" s="105">
        <v>1757.5692664100002</v>
      </c>
      <c r="G15" s="106">
        <v>1617.8518187105544</v>
      </c>
      <c r="H15" s="100"/>
      <c r="I15" s="84"/>
      <c r="J15" s="131"/>
      <c r="K15" s="131"/>
      <c r="L15" s="131"/>
      <c r="Q15" s="130"/>
      <c r="R15" s="130"/>
      <c r="S15" s="130"/>
    </row>
    <row r="16" spans="1:19" ht="12.75">
      <c r="A16" s="94"/>
      <c r="B16" s="127" t="s">
        <v>28</v>
      </c>
      <c r="C16" s="102" t="s">
        <v>85</v>
      </c>
      <c r="D16" s="103" t="s">
        <v>25</v>
      </c>
      <c r="E16" s="104" t="s">
        <v>198</v>
      </c>
      <c r="F16" s="105">
        <v>16.108329</v>
      </c>
      <c r="G16" s="106" t="s">
        <v>198</v>
      </c>
      <c r="H16" s="100"/>
      <c r="I16" s="84"/>
      <c r="J16" s="131"/>
      <c r="K16" s="131"/>
      <c r="L16" s="131"/>
      <c r="Q16" s="130"/>
      <c r="R16" s="130"/>
      <c r="S16" s="130"/>
    </row>
    <row r="17" spans="1:19" ht="12.75">
      <c r="A17" s="94"/>
      <c r="B17" s="127" t="s">
        <v>29</v>
      </c>
      <c r="C17" s="102" t="s">
        <v>86</v>
      </c>
      <c r="D17" s="103" t="s">
        <v>25</v>
      </c>
      <c r="E17" s="104">
        <v>51553</v>
      </c>
      <c r="F17" s="105">
        <v>85.47419169800003</v>
      </c>
      <c r="G17" s="106">
        <v>76.445393</v>
      </c>
      <c r="H17" s="100"/>
      <c r="I17" s="84"/>
      <c r="J17" s="131"/>
      <c r="K17" s="131"/>
      <c r="L17" s="131"/>
      <c r="Q17" s="130"/>
      <c r="R17" s="130"/>
      <c r="S17" s="130"/>
    </row>
    <row r="18" spans="1:19" ht="12.75">
      <c r="A18" s="94"/>
      <c r="B18" s="127">
        <v>10</v>
      </c>
      <c r="C18" s="102" t="s">
        <v>87</v>
      </c>
      <c r="D18" s="103" t="s">
        <v>31</v>
      </c>
      <c r="E18" s="104">
        <v>1669517</v>
      </c>
      <c r="F18" s="105">
        <v>12737.102882151008</v>
      </c>
      <c r="G18" s="106">
        <v>12191.343973</v>
      </c>
      <c r="H18" s="100"/>
      <c r="I18" s="84"/>
      <c r="J18" s="131"/>
      <c r="K18" s="131"/>
      <c r="L18" s="131"/>
      <c r="Q18" s="130"/>
      <c r="R18" s="130"/>
      <c r="S18" s="130"/>
    </row>
    <row r="19" spans="1:19" ht="12.75">
      <c r="A19" s="94"/>
      <c r="B19" s="127">
        <v>12</v>
      </c>
      <c r="C19" s="102" t="s">
        <v>89</v>
      </c>
      <c r="D19" s="103" t="s">
        <v>31</v>
      </c>
      <c r="E19" s="104">
        <v>21744</v>
      </c>
      <c r="F19" s="105">
        <v>79.29341186117512</v>
      </c>
      <c r="G19" s="106">
        <v>72.532517</v>
      </c>
      <c r="H19" s="100"/>
      <c r="I19" s="84"/>
      <c r="J19" s="131"/>
      <c r="K19" s="131"/>
      <c r="L19" s="131"/>
      <c r="Q19" s="130"/>
      <c r="R19" s="130"/>
      <c r="S19" s="130"/>
    </row>
    <row r="20" spans="1:19" ht="12.75">
      <c r="A20" s="94"/>
      <c r="B20" s="127">
        <v>13</v>
      </c>
      <c r="C20" s="102" t="s">
        <v>90</v>
      </c>
      <c r="D20" s="103" t="s">
        <v>123</v>
      </c>
      <c r="E20" s="104">
        <v>2046</v>
      </c>
      <c r="F20" s="105">
        <v>14.128724</v>
      </c>
      <c r="G20" s="106">
        <v>13.914134</v>
      </c>
      <c r="H20" s="100"/>
      <c r="I20" s="84"/>
      <c r="J20" s="131"/>
      <c r="K20" s="131"/>
      <c r="L20" s="131"/>
      <c r="Q20" s="130"/>
      <c r="R20" s="130"/>
      <c r="S20" s="130"/>
    </row>
    <row r="21" spans="1:19" ht="12.75">
      <c r="A21" s="94"/>
      <c r="B21" s="127">
        <v>14</v>
      </c>
      <c r="C21" s="102" t="s">
        <v>128</v>
      </c>
      <c r="D21" s="103" t="s">
        <v>31</v>
      </c>
      <c r="E21" s="104">
        <v>54685</v>
      </c>
      <c r="F21" s="105">
        <v>266.306439006082</v>
      </c>
      <c r="G21" s="106">
        <v>252.8245544959269</v>
      </c>
      <c r="H21" s="100"/>
      <c r="I21" s="84"/>
      <c r="J21" s="131"/>
      <c r="K21" s="131"/>
      <c r="L21" s="131"/>
      <c r="Q21" s="130"/>
      <c r="R21" s="130"/>
      <c r="S21" s="130"/>
    </row>
    <row r="22" spans="1:19" ht="12.75">
      <c r="A22" s="94"/>
      <c r="B22" s="127">
        <v>15</v>
      </c>
      <c r="C22" s="102" t="s">
        <v>92</v>
      </c>
      <c r="D22" s="103" t="s">
        <v>31</v>
      </c>
      <c r="E22" s="104">
        <v>2031</v>
      </c>
      <c r="F22" s="105">
        <v>9.167683</v>
      </c>
      <c r="G22" s="106">
        <v>7.727809</v>
      </c>
      <c r="H22" s="100"/>
      <c r="I22" s="84"/>
      <c r="J22" s="131"/>
      <c r="K22" s="131"/>
      <c r="L22" s="131"/>
      <c r="Q22" s="130"/>
      <c r="R22" s="130"/>
      <c r="S22" s="130"/>
    </row>
    <row r="23" spans="1:19" ht="12.75">
      <c r="A23" s="94"/>
      <c r="B23" s="127">
        <v>17</v>
      </c>
      <c r="C23" s="102" t="s">
        <v>94</v>
      </c>
      <c r="D23" s="103" t="s">
        <v>124</v>
      </c>
      <c r="E23" s="104">
        <v>252621</v>
      </c>
      <c r="F23" s="105">
        <v>1319.5210266100023</v>
      </c>
      <c r="G23" s="106">
        <v>1199.3190599410818</v>
      </c>
      <c r="H23" s="100"/>
      <c r="I23" s="84"/>
      <c r="J23" s="131"/>
      <c r="K23" s="131"/>
      <c r="L23" s="131"/>
      <c r="Q23" s="130"/>
      <c r="R23" s="130"/>
      <c r="S23" s="130"/>
    </row>
    <row r="24" spans="1:19" ht="12.75">
      <c r="A24" s="94"/>
      <c r="B24" s="127">
        <v>18</v>
      </c>
      <c r="C24" s="102" t="s">
        <v>197</v>
      </c>
      <c r="D24" s="103" t="s">
        <v>42</v>
      </c>
      <c r="E24" s="104">
        <v>1399839</v>
      </c>
      <c r="F24" s="105">
        <v>8050.6739659699915</v>
      </c>
      <c r="G24" s="106">
        <v>7751.722757645946</v>
      </c>
      <c r="H24" s="100"/>
      <c r="I24" s="84"/>
      <c r="J24" s="131"/>
      <c r="K24" s="131"/>
      <c r="L24" s="131"/>
      <c r="Q24" s="130"/>
      <c r="R24" s="130"/>
      <c r="S24" s="130"/>
    </row>
    <row r="25" spans="1:19" ht="12.75">
      <c r="A25" s="94"/>
      <c r="B25" s="127">
        <v>20</v>
      </c>
      <c r="C25" s="102" t="s">
        <v>130</v>
      </c>
      <c r="D25" s="103" t="s">
        <v>202</v>
      </c>
      <c r="E25" s="104" t="s">
        <v>198</v>
      </c>
      <c r="F25" s="104" t="s">
        <v>198</v>
      </c>
      <c r="G25" s="106" t="s">
        <v>198</v>
      </c>
      <c r="H25" s="100"/>
      <c r="I25" s="84"/>
      <c r="J25" s="131"/>
      <c r="K25" s="131"/>
      <c r="L25" s="131"/>
      <c r="Q25" s="130"/>
      <c r="R25" s="130"/>
      <c r="S25" s="130"/>
    </row>
    <row r="26" spans="1:19" ht="12.75">
      <c r="A26" s="94"/>
      <c r="B26" s="127">
        <v>21</v>
      </c>
      <c r="C26" s="102" t="s">
        <v>96</v>
      </c>
      <c r="D26" s="103" t="s">
        <v>46</v>
      </c>
      <c r="E26" s="104">
        <v>16896</v>
      </c>
      <c r="F26" s="105">
        <v>90.181327</v>
      </c>
      <c r="G26" s="106">
        <v>76.279831</v>
      </c>
      <c r="H26" s="100"/>
      <c r="I26" s="84"/>
      <c r="J26" s="131"/>
      <c r="K26" s="131"/>
      <c r="L26" s="131"/>
      <c r="Q26" s="130"/>
      <c r="R26" s="130"/>
      <c r="S26" s="130"/>
    </row>
    <row r="27" spans="1:19" ht="12.75">
      <c r="A27" s="94"/>
      <c r="B27" s="127">
        <v>22</v>
      </c>
      <c r="C27" s="102" t="s">
        <v>97</v>
      </c>
      <c r="D27" s="103" t="s">
        <v>48</v>
      </c>
      <c r="E27" s="104">
        <v>321737</v>
      </c>
      <c r="F27" s="105">
        <v>970.340862</v>
      </c>
      <c r="G27" s="106">
        <v>822.298877</v>
      </c>
      <c r="H27" s="100"/>
      <c r="I27" s="84"/>
      <c r="J27" s="131"/>
      <c r="K27" s="131"/>
      <c r="L27" s="131"/>
      <c r="Q27" s="130"/>
      <c r="R27" s="130"/>
      <c r="S27" s="130"/>
    </row>
    <row r="28" spans="1:19" ht="12.75">
      <c r="A28" s="94"/>
      <c r="B28" s="127">
        <v>23</v>
      </c>
      <c r="C28" s="102" t="s">
        <v>98</v>
      </c>
      <c r="D28" s="103" t="s">
        <v>203</v>
      </c>
      <c r="E28" s="104">
        <v>375301</v>
      </c>
      <c r="F28" s="105">
        <v>2134.064397</v>
      </c>
      <c r="G28" s="106">
        <v>1963.624734</v>
      </c>
      <c r="H28" s="100"/>
      <c r="I28" s="84"/>
      <c r="J28" s="131"/>
      <c r="K28" s="131"/>
      <c r="L28" s="131"/>
      <c r="Q28" s="130"/>
      <c r="R28" s="130"/>
      <c r="S28" s="130"/>
    </row>
    <row r="29" spans="1:19" ht="12.75">
      <c r="A29" s="94"/>
      <c r="B29" s="127">
        <v>24</v>
      </c>
      <c r="C29" s="102" t="s">
        <v>99</v>
      </c>
      <c r="D29" s="103" t="s">
        <v>52</v>
      </c>
      <c r="E29" s="104">
        <v>39205</v>
      </c>
      <c r="F29" s="105">
        <v>149.09438700000004</v>
      </c>
      <c r="G29" s="106">
        <v>131.797514</v>
      </c>
      <c r="H29" s="100"/>
      <c r="I29" s="84"/>
      <c r="J29" s="131"/>
      <c r="K29" s="131"/>
      <c r="L29" s="131"/>
      <c r="Q29" s="130"/>
      <c r="R29" s="130"/>
      <c r="S29" s="130"/>
    </row>
    <row r="30" spans="1:19" ht="12.75">
      <c r="A30" s="94"/>
      <c r="B30" s="127">
        <v>25</v>
      </c>
      <c r="C30" s="102" t="s">
        <v>100</v>
      </c>
      <c r="D30" s="103" t="s">
        <v>54</v>
      </c>
      <c r="E30" s="104">
        <v>55270</v>
      </c>
      <c r="F30" s="105">
        <v>281.81804103606294</v>
      </c>
      <c r="G30" s="106">
        <v>265.877859</v>
      </c>
      <c r="H30" s="100"/>
      <c r="I30" s="84"/>
      <c r="J30" s="131"/>
      <c r="K30" s="131"/>
      <c r="L30" s="131"/>
      <c r="Q30" s="130"/>
      <c r="R30" s="130"/>
      <c r="S30" s="130"/>
    </row>
    <row r="31" spans="1:19" ht="12.75">
      <c r="A31" s="94"/>
      <c r="B31" s="127">
        <v>26</v>
      </c>
      <c r="C31" s="102" t="s">
        <v>101</v>
      </c>
      <c r="D31" s="103" t="s">
        <v>125</v>
      </c>
      <c r="E31" s="104">
        <v>11695</v>
      </c>
      <c r="F31" s="105">
        <v>68.91556512346658</v>
      </c>
      <c r="G31" s="106">
        <v>57.840936</v>
      </c>
      <c r="H31" s="100"/>
      <c r="I31" s="84"/>
      <c r="J31" s="131"/>
      <c r="K31" s="131"/>
      <c r="L31" s="131"/>
      <c r="Q31" s="130"/>
      <c r="R31" s="130"/>
      <c r="S31" s="130"/>
    </row>
    <row r="32" spans="1:19" ht="12.75">
      <c r="A32" s="94"/>
      <c r="B32" s="127">
        <v>28</v>
      </c>
      <c r="C32" s="102" t="s">
        <v>131</v>
      </c>
      <c r="D32" s="103" t="s">
        <v>123</v>
      </c>
      <c r="E32" s="104">
        <v>4797</v>
      </c>
      <c r="F32" s="105">
        <v>54.378973972000004</v>
      </c>
      <c r="G32" s="106">
        <v>49.983479</v>
      </c>
      <c r="H32" s="100"/>
      <c r="I32" s="84"/>
      <c r="J32" s="131"/>
      <c r="K32" s="131"/>
      <c r="L32" s="131"/>
      <c r="Q32" s="130"/>
      <c r="R32" s="130"/>
      <c r="S32" s="130"/>
    </row>
    <row r="33" spans="1:19" ht="12.75">
      <c r="A33" s="94"/>
      <c r="B33" s="127">
        <v>29</v>
      </c>
      <c r="C33" s="102" t="s">
        <v>132</v>
      </c>
      <c r="D33" s="103" t="s">
        <v>60</v>
      </c>
      <c r="E33" s="104">
        <v>9133</v>
      </c>
      <c r="F33" s="105">
        <v>112.70116563300002</v>
      </c>
      <c r="G33" s="106">
        <v>114.138009</v>
      </c>
      <c r="H33" s="100"/>
      <c r="I33" s="84"/>
      <c r="J33" s="131"/>
      <c r="K33" s="131"/>
      <c r="L33" s="131"/>
      <c r="Q33" s="130"/>
      <c r="R33" s="130"/>
      <c r="S33" s="130"/>
    </row>
    <row r="34" spans="1:19" ht="12.75">
      <c r="A34" s="94"/>
      <c r="B34" s="127">
        <v>30</v>
      </c>
      <c r="C34" s="102" t="s">
        <v>105</v>
      </c>
      <c r="D34" s="103" t="s">
        <v>60</v>
      </c>
      <c r="E34" s="104">
        <v>26813</v>
      </c>
      <c r="F34" s="105">
        <v>123.50764384000004</v>
      </c>
      <c r="G34" s="106">
        <v>102.10427599102748</v>
      </c>
      <c r="H34" s="100"/>
      <c r="I34" s="84"/>
      <c r="J34" s="131"/>
      <c r="K34" s="131"/>
      <c r="L34" s="131"/>
      <c r="Q34" s="130"/>
      <c r="R34" s="130"/>
      <c r="S34" s="130"/>
    </row>
    <row r="35" spans="1:19" ht="12.75">
      <c r="A35" s="94"/>
      <c r="B35" s="127">
        <v>31</v>
      </c>
      <c r="C35" s="102" t="s">
        <v>106</v>
      </c>
      <c r="D35" s="103" t="s">
        <v>60</v>
      </c>
      <c r="E35" s="104">
        <v>26839</v>
      </c>
      <c r="F35" s="105">
        <v>104.07691364400004</v>
      </c>
      <c r="G35" s="106">
        <v>99.664221</v>
      </c>
      <c r="H35" s="100"/>
      <c r="I35" s="84"/>
      <c r="J35" s="131"/>
      <c r="K35" s="131"/>
      <c r="L35" s="131"/>
      <c r="Q35" s="130"/>
      <c r="R35" s="130"/>
      <c r="S35" s="130"/>
    </row>
    <row r="36" spans="1:19" ht="12.75">
      <c r="A36" s="94"/>
      <c r="B36" s="127">
        <v>32</v>
      </c>
      <c r="C36" s="102" t="s">
        <v>107</v>
      </c>
      <c r="D36" s="103" t="s">
        <v>126</v>
      </c>
      <c r="E36" s="104">
        <v>19034</v>
      </c>
      <c r="F36" s="105">
        <v>80.13603098</v>
      </c>
      <c r="G36" s="106">
        <v>68.597592</v>
      </c>
      <c r="H36" s="100"/>
      <c r="I36" s="84"/>
      <c r="J36" s="131"/>
      <c r="K36" s="131"/>
      <c r="L36" s="131"/>
      <c r="Q36" s="130"/>
      <c r="R36" s="130"/>
      <c r="S36" s="130"/>
    </row>
    <row r="37" spans="1:19" ht="12.75">
      <c r="A37" s="94"/>
      <c r="B37" s="127">
        <v>33</v>
      </c>
      <c r="C37" s="102" t="s">
        <v>108</v>
      </c>
      <c r="D37" s="103" t="s">
        <v>46</v>
      </c>
      <c r="E37" s="104">
        <v>43639</v>
      </c>
      <c r="F37" s="105">
        <v>151.111257</v>
      </c>
      <c r="G37" s="106">
        <v>117.0248</v>
      </c>
      <c r="H37" s="100"/>
      <c r="I37" s="84"/>
      <c r="J37" s="131"/>
      <c r="K37" s="131"/>
      <c r="L37" s="131"/>
      <c r="Q37" s="130"/>
      <c r="R37" s="130"/>
      <c r="S37" s="130"/>
    </row>
    <row r="38" spans="1:19" ht="12.75">
      <c r="A38" s="94"/>
      <c r="B38" s="127">
        <v>34</v>
      </c>
      <c r="C38" s="102" t="s">
        <v>109</v>
      </c>
      <c r="D38" s="103" t="s">
        <v>46</v>
      </c>
      <c r="E38" s="104">
        <v>11384</v>
      </c>
      <c r="F38" s="105">
        <v>55.06855300000001</v>
      </c>
      <c r="G38" s="106">
        <v>46.945902</v>
      </c>
      <c r="H38" s="100"/>
      <c r="I38" s="84"/>
      <c r="J38" s="131"/>
      <c r="K38" s="131"/>
      <c r="L38" s="131"/>
      <c r="Q38" s="130"/>
      <c r="R38" s="130"/>
      <c r="S38" s="130"/>
    </row>
    <row r="39" spans="1:19" ht="12.75">
      <c r="A39" s="94"/>
      <c r="B39" s="127">
        <v>35</v>
      </c>
      <c r="C39" s="102" t="s">
        <v>110</v>
      </c>
      <c r="D39" s="103" t="s">
        <v>204</v>
      </c>
      <c r="E39" s="104">
        <v>6070</v>
      </c>
      <c r="F39" s="105">
        <v>31.112431</v>
      </c>
      <c r="G39" s="106">
        <v>25.376073</v>
      </c>
      <c r="H39" s="100"/>
      <c r="I39" s="84"/>
      <c r="J39" s="131"/>
      <c r="K39" s="131"/>
      <c r="L39" s="131"/>
      <c r="Q39" s="130"/>
      <c r="R39" s="130"/>
      <c r="S39" s="130"/>
    </row>
    <row r="40" spans="1:19" ht="12.75">
      <c r="A40" s="94"/>
      <c r="B40" s="127">
        <v>36</v>
      </c>
      <c r="C40" s="102" t="s">
        <v>111</v>
      </c>
      <c r="D40" s="103" t="s">
        <v>205</v>
      </c>
      <c r="E40" s="104">
        <v>5914</v>
      </c>
      <c r="F40" s="105">
        <v>37.762173</v>
      </c>
      <c r="G40" s="106">
        <v>25.4947802</v>
      </c>
      <c r="H40" s="100"/>
      <c r="I40" s="84"/>
      <c r="J40" s="131"/>
      <c r="K40" s="131"/>
      <c r="L40" s="131"/>
      <c r="Q40" s="130"/>
      <c r="R40" s="130"/>
      <c r="S40" s="130"/>
    </row>
    <row r="41" spans="1:19" ht="12.75">
      <c r="A41" s="94"/>
      <c r="B41" s="127">
        <v>39</v>
      </c>
      <c r="C41" s="102" t="s">
        <v>133</v>
      </c>
      <c r="D41" s="103" t="s">
        <v>205</v>
      </c>
      <c r="E41" s="104">
        <v>18879</v>
      </c>
      <c r="F41" s="105">
        <v>142.46410725577</v>
      </c>
      <c r="G41" s="106">
        <v>125.184682</v>
      </c>
      <c r="H41" s="100"/>
      <c r="I41" s="84"/>
      <c r="J41" s="131"/>
      <c r="K41" s="131"/>
      <c r="L41" s="131"/>
      <c r="Q41" s="130"/>
      <c r="R41" s="130"/>
      <c r="S41" s="130"/>
    </row>
    <row r="42" spans="1:19" ht="12.75">
      <c r="A42" s="94"/>
      <c r="B42" s="127">
        <v>40</v>
      </c>
      <c r="C42" s="102" t="s">
        <v>170</v>
      </c>
      <c r="D42" s="103" t="s">
        <v>67</v>
      </c>
      <c r="E42" s="104">
        <v>22428</v>
      </c>
      <c r="F42" s="105">
        <v>81.86342461099996</v>
      </c>
      <c r="G42" s="106">
        <v>74.83848396</v>
      </c>
      <c r="H42" s="100"/>
      <c r="I42" s="84"/>
      <c r="J42" s="131"/>
      <c r="K42" s="131"/>
      <c r="L42" s="131"/>
      <c r="Q42" s="130"/>
      <c r="R42" s="130"/>
      <c r="S42" s="130"/>
    </row>
    <row r="43" spans="1:19" ht="13.5" thickBot="1">
      <c r="A43" s="94"/>
      <c r="B43" s="128">
        <v>42</v>
      </c>
      <c r="C43" s="108" t="s">
        <v>173</v>
      </c>
      <c r="D43" s="109" t="s">
        <v>57</v>
      </c>
      <c r="E43" s="104">
        <v>11610</v>
      </c>
      <c r="F43" s="105">
        <v>49.122268685</v>
      </c>
      <c r="G43" s="106">
        <v>43.779129</v>
      </c>
      <c r="H43" s="100"/>
      <c r="I43" s="84"/>
      <c r="J43" s="131"/>
      <c r="K43" s="131"/>
      <c r="L43" s="131"/>
      <c r="Q43" s="130"/>
      <c r="R43" s="130"/>
      <c r="S43" s="130"/>
    </row>
    <row r="44" spans="1:9" ht="13.5" thickBot="1">
      <c r="A44" s="94"/>
      <c r="B44" s="142" t="s">
        <v>70</v>
      </c>
      <c r="C44" s="143"/>
      <c r="D44" s="144"/>
      <c r="E44" s="113">
        <f>+SUM(E10:E43)</f>
        <v>5787916</v>
      </c>
      <c r="F44" s="114">
        <f>+SUM(F10:F43)</f>
        <v>34091.463859959564</v>
      </c>
      <c r="G44" s="115">
        <f>+SUM(G10:G43)</f>
        <v>32110.339079544578</v>
      </c>
      <c r="H44" s="100"/>
      <c r="I44" s="84"/>
    </row>
    <row r="45" spans="1:9" ht="12.75">
      <c r="A45" s="94"/>
      <c r="B45" s="84"/>
      <c r="C45" s="84"/>
      <c r="D45" s="116"/>
      <c r="E45" s="117"/>
      <c r="F45" s="117"/>
      <c r="G45" s="117"/>
      <c r="H45" s="100"/>
      <c r="I45" s="84"/>
    </row>
    <row r="46" spans="1:9" ht="12.75">
      <c r="A46" s="84"/>
      <c r="B46" s="118" t="s">
        <v>71</v>
      </c>
      <c r="C46" s="119"/>
      <c r="D46" s="119"/>
      <c r="E46" s="120"/>
      <c r="F46" s="120"/>
      <c r="G46" s="117"/>
      <c r="H46" s="84"/>
      <c r="I46" s="84"/>
    </row>
    <row r="47" spans="1:13" ht="12.75">
      <c r="A47" s="84"/>
      <c r="B47" s="120" t="s">
        <v>158</v>
      </c>
      <c r="C47" s="120"/>
      <c r="D47" s="84"/>
      <c r="E47" s="94"/>
      <c r="F47" s="94"/>
      <c r="G47" s="94"/>
      <c r="H47" s="84"/>
      <c r="I47" s="84"/>
      <c r="J47" s="84"/>
      <c r="K47" s="84"/>
      <c r="L47" s="84"/>
      <c r="M47" s="84"/>
    </row>
    <row r="48" spans="1:13" ht="12.75">
      <c r="A48" s="84"/>
      <c r="B48" s="121"/>
      <c r="C48" s="94"/>
      <c r="D48" s="84"/>
      <c r="E48" s="94"/>
      <c r="F48" s="94"/>
      <c r="G48" s="84"/>
      <c r="H48" s="84"/>
      <c r="I48" s="84"/>
      <c r="J48" s="84"/>
      <c r="K48" s="84"/>
      <c r="L48" s="84"/>
      <c r="M48" s="84"/>
    </row>
    <row r="49" spans="1:13" ht="12.75">
      <c r="A49" s="84"/>
      <c r="B49" s="84" t="s">
        <v>73</v>
      </c>
      <c r="C49" s="9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126" customFormat="1" ht="33.75" customHeight="1">
      <c r="A50" s="124"/>
      <c r="B50" s="125" t="s">
        <v>178</v>
      </c>
      <c r="C50" s="145" t="s">
        <v>183</v>
      </c>
      <c r="D50" s="145"/>
      <c r="E50" s="145"/>
      <c r="F50" s="145"/>
      <c r="G50" s="145"/>
      <c r="H50" s="124"/>
      <c r="I50" s="124"/>
      <c r="J50" s="124"/>
      <c r="K50" s="124"/>
      <c r="L50" s="124"/>
      <c r="M50" s="124"/>
    </row>
    <row r="51" spans="1:13" ht="12.75">
      <c r="A51" s="84"/>
      <c r="B51" s="122" t="s">
        <v>179</v>
      </c>
      <c r="C51" s="139" t="s">
        <v>186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 t="s">
        <v>180</v>
      </c>
      <c r="C52" s="139" t="s">
        <v>187</v>
      </c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122" t="s">
        <v>181</v>
      </c>
      <c r="C53" s="139" t="s">
        <v>188</v>
      </c>
      <c r="D53" s="139"/>
      <c r="E53" s="139"/>
      <c r="F53" s="139"/>
      <c r="G53" s="139"/>
      <c r="H53" s="84"/>
      <c r="I53" s="84"/>
      <c r="J53" s="84"/>
      <c r="K53" s="84"/>
      <c r="L53" s="84"/>
      <c r="M53" s="84"/>
    </row>
    <row r="54" spans="1:13" ht="12.75">
      <c r="A54" s="84"/>
      <c r="B54" s="122" t="s">
        <v>182</v>
      </c>
      <c r="C54" s="139" t="s">
        <v>190</v>
      </c>
      <c r="D54" s="139"/>
      <c r="E54" s="139"/>
      <c r="F54" s="139"/>
      <c r="G54" s="139"/>
      <c r="H54" s="84"/>
      <c r="I54" s="84"/>
      <c r="J54" s="84"/>
      <c r="K54" s="84"/>
      <c r="L54" s="84"/>
      <c r="M54" s="84"/>
    </row>
    <row r="55" spans="1:13" ht="12.75">
      <c r="A55" s="84"/>
      <c r="B55" s="122" t="s">
        <v>184</v>
      </c>
      <c r="C55" s="139" t="s">
        <v>191</v>
      </c>
      <c r="D55" s="139"/>
      <c r="E55" s="139"/>
      <c r="F55" s="139"/>
      <c r="G55" s="139"/>
      <c r="H55" s="84"/>
      <c r="I55" s="84"/>
      <c r="J55" s="84"/>
      <c r="K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.75">
      <c r="A57" s="84"/>
      <c r="H57" s="84"/>
      <c r="I57" s="84"/>
      <c r="J57" s="84"/>
      <c r="K57" s="84"/>
      <c r="L57" s="84"/>
      <c r="M57" s="84"/>
    </row>
  </sheetData>
  <sheetProtection/>
  <mergeCells count="10">
    <mergeCell ref="C52:G52"/>
    <mergeCell ref="C53:G53"/>
    <mergeCell ref="C54:G54"/>
    <mergeCell ref="C55:G55"/>
    <mergeCell ref="B2:G2"/>
    <mergeCell ref="B3:G3"/>
    <mergeCell ref="B4:G4"/>
    <mergeCell ref="B44:D44"/>
    <mergeCell ref="C50:G50"/>
    <mergeCell ref="C51:G51"/>
  </mergeCell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91" customWidth="1"/>
    <col min="2" max="2" width="5.8515625" style="91" customWidth="1"/>
    <col min="3" max="3" width="27.140625" style="91" customWidth="1"/>
    <col min="4" max="4" width="16.421875" style="91" customWidth="1"/>
    <col min="5" max="6" width="22.7109375" style="91" customWidth="1"/>
    <col min="7" max="7" width="22.140625" style="91" customWidth="1"/>
    <col min="8" max="8" width="2.421875" style="91" hidden="1" customWidth="1"/>
    <col min="9" max="16384" width="11.421875" style="91" customWidth="1"/>
  </cols>
  <sheetData>
    <row r="1" spans="1:13" s="80" customFormat="1" ht="12.7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</row>
    <row r="2" spans="1:13" s="80" customFormat="1" ht="15.75">
      <c r="A2" s="79"/>
      <c r="B2" s="140" t="s">
        <v>164</v>
      </c>
      <c r="C2" s="140"/>
      <c r="D2" s="140"/>
      <c r="E2" s="140"/>
      <c r="F2" s="140"/>
      <c r="G2" s="140"/>
      <c r="I2" s="79"/>
      <c r="J2" s="79"/>
      <c r="K2" s="79"/>
      <c r="L2" s="79"/>
      <c r="M2" s="79"/>
    </row>
    <row r="3" spans="1:13" s="80" customFormat="1" ht="15.75">
      <c r="A3" s="79"/>
      <c r="B3" s="141" t="s">
        <v>207</v>
      </c>
      <c r="C3" s="141"/>
      <c r="D3" s="141"/>
      <c r="E3" s="141"/>
      <c r="F3" s="141"/>
      <c r="G3" s="141"/>
      <c r="I3" s="79"/>
      <c r="J3" s="79"/>
      <c r="K3" s="79"/>
      <c r="L3" s="79"/>
      <c r="M3" s="79"/>
    </row>
    <row r="4" spans="1:16" s="80" customFormat="1" ht="15.75">
      <c r="A4" s="79"/>
      <c r="B4" s="141"/>
      <c r="C4" s="141"/>
      <c r="D4" s="141"/>
      <c r="E4" s="141"/>
      <c r="F4" s="141"/>
      <c r="G4" s="141"/>
      <c r="I4" s="79"/>
      <c r="J4" s="91"/>
      <c r="K4" s="91"/>
      <c r="L4" s="91"/>
      <c r="M4" s="91"/>
      <c r="N4" s="91"/>
      <c r="O4" s="91"/>
      <c r="P4" s="91"/>
    </row>
    <row r="5" spans="1:16" s="80" customFormat="1" ht="13.5" thickBot="1">
      <c r="A5" s="79"/>
      <c r="B5" s="79"/>
      <c r="C5" s="79"/>
      <c r="D5" s="79"/>
      <c r="E5" s="79"/>
      <c r="F5" s="79"/>
      <c r="G5" s="79"/>
      <c r="I5" s="79"/>
      <c r="J5" s="91"/>
      <c r="K5" s="91"/>
      <c r="L5" s="91"/>
      <c r="M5" s="91"/>
      <c r="N5" s="91"/>
      <c r="O5" s="91"/>
      <c r="P5" s="91"/>
    </row>
    <row r="6" spans="1:16" s="80" customFormat="1" ht="4.5" customHeight="1">
      <c r="A6" s="79"/>
      <c r="B6" s="81"/>
      <c r="C6" s="82"/>
      <c r="D6" s="82"/>
      <c r="E6" s="82"/>
      <c r="F6" s="82"/>
      <c r="G6" s="83"/>
      <c r="I6" s="79"/>
      <c r="J6" s="91"/>
      <c r="K6" s="91"/>
      <c r="L6" s="91"/>
      <c r="M6" s="91"/>
      <c r="N6" s="91"/>
      <c r="O6" s="91"/>
      <c r="P6" s="91"/>
    </row>
    <row r="7" spans="1:9" ht="12.75">
      <c r="A7" s="84"/>
      <c r="B7" s="85" t="s">
        <v>0</v>
      </c>
      <c r="C7" s="86"/>
      <c r="D7" s="87" t="s">
        <v>77</v>
      </c>
      <c r="E7" s="88" t="s">
        <v>6</v>
      </c>
      <c r="F7" s="89" t="s">
        <v>166</v>
      </c>
      <c r="G7" s="90" t="s">
        <v>167</v>
      </c>
      <c r="H7" s="80"/>
      <c r="I7" s="84"/>
    </row>
    <row r="8" spans="1:9" ht="12.75">
      <c r="A8" s="84"/>
      <c r="B8" s="92"/>
      <c r="C8" s="93"/>
      <c r="D8" s="87" t="s">
        <v>76</v>
      </c>
      <c r="E8" s="88" t="s">
        <v>168</v>
      </c>
      <c r="F8" s="89"/>
      <c r="G8" s="90"/>
      <c r="I8" s="84"/>
    </row>
    <row r="9" spans="1:9" ht="13.5" thickBot="1">
      <c r="A9" s="94"/>
      <c r="B9" s="95" t="s">
        <v>8</v>
      </c>
      <c r="C9" s="96" t="s">
        <v>9</v>
      </c>
      <c r="D9" s="97" t="s">
        <v>10</v>
      </c>
      <c r="E9" s="98" t="s">
        <v>208</v>
      </c>
      <c r="F9" s="98" t="s">
        <v>135</v>
      </c>
      <c r="G9" s="99" t="s">
        <v>135</v>
      </c>
      <c r="H9" s="100"/>
      <c r="I9" s="84"/>
    </row>
    <row r="10" spans="1:19" ht="12.75">
      <c r="A10" s="94"/>
      <c r="B10" s="127" t="s">
        <v>15</v>
      </c>
      <c r="C10" s="102" t="s">
        <v>78</v>
      </c>
      <c r="D10" s="103" t="s">
        <v>202</v>
      </c>
      <c r="E10" s="104">
        <v>67113</v>
      </c>
      <c r="F10" s="105">
        <v>311.8818163700002</v>
      </c>
      <c r="G10" s="106">
        <v>282.96514582743504</v>
      </c>
      <c r="H10" s="100"/>
      <c r="I10" s="84"/>
      <c r="J10" s="131"/>
      <c r="K10" s="131"/>
      <c r="L10" s="131"/>
      <c r="Q10" s="130"/>
      <c r="R10" s="130"/>
      <c r="S10" s="130"/>
    </row>
    <row r="11" spans="1:19" ht="12.75">
      <c r="A11" s="94"/>
      <c r="B11" s="127" t="s">
        <v>17</v>
      </c>
      <c r="C11" s="102" t="s">
        <v>79</v>
      </c>
      <c r="D11" s="103" t="s">
        <v>16</v>
      </c>
      <c r="E11" s="104">
        <v>91615</v>
      </c>
      <c r="F11" s="105">
        <v>506.78326201000016</v>
      </c>
      <c r="G11" s="106">
        <v>478.5751839026743</v>
      </c>
      <c r="H11" s="100"/>
      <c r="I11" s="84"/>
      <c r="J11" s="131"/>
      <c r="K11" s="131"/>
      <c r="L11" s="131"/>
      <c r="Q11" s="130"/>
      <c r="R11" s="130"/>
      <c r="S11" s="130"/>
    </row>
    <row r="12" spans="1:19" ht="12.75">
      <c r="A12" s="94"/>
      <c r="B12" s="127" t="s">
        <v>18</v>
      </c>
      <c r="C12" s="102" t="s">
        <v>80</v>
      </c>
      <c r="D12" s="103" t="s">
        <v>19</v>
      </c>
      <c r="E12" s="104">
        <v>166343</v>
      </c>
      <c r="F12" s="105">
        <v>987.2139578000003</v>
      </c>
      <c r="G12" s="106">
        <v>901.6973446077585</v>
      </c>
      <c r="H12" s="100"/>
      <c r="I12" s="84"/>
      <c r="J12" s="131"/>
      <c r="K12" s="131"/>
      <c r="L12" s="131"/>
      <c r="Q12" s="130"/>
      <c r="R12" s="130"/>
      <c r="S12" s="130"/>
    </row>
    <row r="13" spans="1:19" ht="12.75">
      <c r="A13" s="94"/>
      <c r="B13" s="127" t="s">
        <v>20</v>
      </c>
      <c r="C13" s="102" t="s">
        <v>81</v>
      </c>
      <c r="D13" s="103" t="s">
        <v>21</v>
      </c>
      <c r="E13" s="104">
        <v>95068</v>
      </c>
      <c r="F13" s="105">
        <v>701.7061618799999</v>
      </c>
      <c r="G13" s="106">
        <v>734.3039297748237</v>
      </c>
      <c r="H13" s="100"/>
      <c r="I13" s="84"/>
      <c r="J13" s="131"/>
      <c r="K13" s="131"/>
      <c r="L13" s="131"/>
      <c r="Q13" s="130"/>
      <c r="R13" s="130"/>
      <c r="S13" s="130"/>
    </row>
    <row r="14" spans="1:19" ht="12.75">
      <c r="A14" s="94"/>
      <c r="B14" s="127" t="s">
        <v>24</v>
      </c>
      <c r="C14" s="102" t="s">
        <v>127</v>
      </c>
      <c r="D14" s="103" t="s">
        <v>25</v>
      </c>
      <c r="E14" s="104">
        <v>543239</v>
      </c>
      <c r="F14" s="105">
        <v>2641.210898704</v>
      </c>
      <c r="G14" s="106">
        <v>2421.191023</v>
      </c>
      <c r="H14" s="100"/>
      <c r="I14" s="84"/>
      <c r="J14" s="131"/>
      <c r="K14" s="131"/>
      <c r="L14" s="131"/>
      <c r="Q14" s="130"/>
      <c r="R14" s="130"/>
      <c r="S14" s="130"/>
    </row>
    <row r="15" spans="1:19" ht="12.75">
      <c r="A15" s="94"/>
      <c r="B15" s="127" t="s">
        <v>26</v>
      </c>
      <c r="C15" s="102" t="s">
        <v>84</v>
      </c>
      <c r="D15" s="103" t="s">
        <v>122</v>
      </c>
      <c r="E15" s="104">
        <v>384517</v>
      </c>
      <c r="F15" s="105">
        <v>1883.7207618199998</v>
      </c>
      <c r="G15" s="106">
        <v>1703.7057952398084</v>
      </c>
      <c r="H15" s="100"/>
      <c r="I15" s="84"/>
      <c r="J15" s="131"/>
      <c r="K15" s="131"/>
      <c r="L15" s="131"/>
      <c r="Q15" s="130"/>
      <c r="R15" s="130"/>
      <c r="S15" s="130"/>
    </row>
    <row r="16" spans="1:19" ht="12.75">
      <c r="A16" s="94"/>
      <c r="B16" s="127" t="s">
        <v>28</v>
      </c>
      <c r="C16" s="102" t="s">
        <v>85</v>
      </c>
      <c r="D16" s="103" t="s">
        <v>25</v>
      </c>
      <c r="E16" s="104">
        <v>5830</v>
      </c>
      <c r="F16" s="105">
        <v>15.841181</v>
      </c>
      <c r="G16" s="106">
        <v>13.268729</v>
      </c>
      <c r="H16" s="100"/>
      <c r="I16" s="84"/>
      <c r="J16" s="131"/>
      <c r="K16" s="131"/>
      <c r="L16" s="131"/>
      <c r="Q16" s="130"/>
      <c r="R16" s="130"/>
      <c r="S16" s="130"/>
    </row>
    <row r="17" spans="1:19" ht="12.75">
      <c r="A17" s="94"/>
      <c r="B17" s="127" t="s">
        <v>29</v>
      </c>
      <c r="C17" s="102" t="s">
        <v>86</v>
      </c>
      <c r="D17" s="103" t="s">
        <v>25</v>
      </c>
      <c r="E17" s="104">
        <v>53399</v>
      </c>
      <c r="F17" s="105">
        <v>91.49111260900003</v>
      </c>
      <c r="G17" s="106">
        <v>81.271064</v>
      </c>
      <c r="H17" s="100"/>
      <c r="I17" s="84"/>
      <c r="J17" s="131"/>
      <c r="K17" s="131"/>
      <c r="L17" s="131"/>
      <c r="Q17" s="130"/>
      <c r="R17" s="130"/>
      <c r="S17" s="130"/>
    </row>
    <row r="18" spans="1:19" ht="12.75">
      <c r="A18" s="94"/>
      <c r="B18" s="127">
        <v>10</v>
      </c>
      <c r="C18" s="102" t="s">
        <v>87</v>
      </c>
      <c r="D18" s="103" t="s">
        <v>31</v>
      </c>
      <c r="E18" s="104">
        <v>1710857</v>
      </c>
      <c r="F18" s="105">
        <v>13204.780150378792</v>
      </c>
      <c r="G18" s="106">
        <v>12688.421963</v>
      </c>
      <c r="H18" s="100"/>
      <c r="I18" s="84"/>
      <c r="J18" s="131"/>
      <c r="K18" s="131"/>
      <c r="L18" s="131"/>
      <c r="Q18" s="130"/>
      <c r="R18" s="130"/>
      <c r="S18" s="130"/>
    </row>
    <row r="19" spans="1:19" ht="12.75">
      <c r="A19" s="94"/>
      <c r="B19" s="127">
        <v>12</v>
      </c>
      <c r="C19" s="102" t="s">
        <v>89</v>
      </c>
      <c r="D19" s="103" t="s">
        <v>31</v>
      </c>
      <c r="E19" s="104">
        <v>23128</v>
      </c>
      <c r="F19" s="105">
        <v>85.904589</v>
      </c>
      <c r="G19" s="106">
        <v>78.965332</v>
      </c>
      <c r="H19" s="100"/>
      <c r="I19" s="84"/>
      <c r="J19" s="131"/>
      <c r="K19" s="131"/>
      <c r="L19" s="131"/>
      <c r="Q19" s="130"/>
      <c r="R19" s="130"/>
      <c r="S19" s="130"/>
    </row>
    <row r="20" spans="1:19" ht="12.75">
      <c r="A20" s="94"/>
      <c r="B20" s="127">
        <v>13</v>
      </c>
      <c r="C20" s="102" t="s">
        <v>90</v>
      </c>
      <c r="D20" s="103" t="s">
        <v>123</v>
      </c>
      <c r="E20" s="104">
        <v>2164</v>
      </c>
      <c r="F20" s="105">
        <v>14.736069</v>
      </c>
      <c r="G20" s="106">
        <v>14.581368</v>
      </c>
      <c r="H20" s="100"/>
      <c r="I20" s="84"/>
      <c r="J20" s="131"/>
      <c r="K20" s="131"/>
      <c r="L20" s="131"/>
      <c r="Q20" s="130"/>
      <c r="R20" s="130"/>
      <c r="S20" s="130"/>
    </row>
    <row r="21" spans="1:19" ht="12.75">
      <c r="A21" s="94"/>
      <c r="B21" s="127">
        <v>14</v>
      </c>
      <c r="C21" s="102" t="s">
        <v>128</v>
      </c>
      <c r="D21" s="103" t="s">
        <v>31</v>
      </c>
      <c r="E21" s="104">
        <v>55706</v>
      </c>
      <c r="F21" s="105">
        <v>283.7079799999999</v>
      </c>
      <c r="G21" s="106">
        <v>271.513334</v>
      </c>
      <c r="H21" s="100"/>
      <c r="I21" s="84"/>
      <c r="J21" s="131"/>
      <c r="K21" s="131"/>
      <c r="L21" s="131"/>
      <c r="Q21" s="130"/>
      <c r="R21" s="130"/>
      <c r="S21" s="130"/>
    </row>
    <row r="22" spans="1:19" ht="12.75">
      <c r="A22" s="94"/>
      <c r="B22" s="127">
        <v>15</v>
      </c>
      <c r="C22" s="102" t="s">
        <v>92</v>
      </c>
      <c r="D22" s="103" t="s">
        <v>31</v>
      </c>
      <c r="E22" s="104">
        <v>2195</v>
      </c>
      <c r="F22" s="105">
        <v>9.235269</v>
      </c>
      <c r="G22" s="106">
        <v>8.91922</v>
      </c>
      <c r="H22" s="100"/>
      <c r="I22" s="84"/>
      <c r="J22" s="131"/>
      <c r="K22" s="131"/>
      <c r="L22" s="131"/>
      <c r="Q22" s="130"/>
      <c r="R22" s="130"/>
      <c r="S22" s="130"/>
    </row>
    <row r="23" spans="1:19" ht="12.75">
      <c r="A23" s="94"/>
      <c r="B23" s="127">
        <v>18</v>
      </c>
      <c r="C23" s="102" t="s">
        <v>197</v>
      </c>
      <c r="D23" s="103" t="s">
        <v>209</v>
      </c>
      <c r="E23" s="104">
        <v>1725092</v>
      </c>
      <c r="F23" s="105">
        <v>9835.791047020004</v>
      </c>
      <c r="G23" s="106">
        <v>9365.41285279444</v>
      </c>
      <c r="H23" s="100"/>
      <c r="I23" s="84"/>
      <c r="J23" s="131"/>
      <c r="K23" s="131"/>
      <c r="L23" s="131"/>
      <c r="Q23" s="130"/>
      <c r="R23" s="130"/>
      <c r="S23" s="130"/>
    </row>
    <row r="24" spans="1:19" ht="12.75">
      <c r="A24" s="94"/>
      <c r="B24" s="127">
        <v>20</v>
      </c>
      <c r="C24" s="102" t="s">
        <v>130</v>
      </c>
      <c r="D24" s="103" t="s">
        <v>202</v>
      </c>
      <c r="E24" s="104">
        <v>0</v>
      </c>
      <c r="F24" s="104">
        <v>0</v>
      </c>
      <c r="G24" s="106">
        <v>0</v>
      </c>
      <c r="H24" s="100"/>
      <c r="I24" s="84"/>
      <c r="J24" s="131"/>
      <c r="K24" s="131"/>
      <c r="L24" s="131"/>
      <c r="Q24" s="130"/>
      <c r="R24" s="130"/>
      <c r="S24" s="130"/>
    </row>
    <row r="25" spans="1:19" ht="12.75">
      <c r="A25" s="94"/>
      <c r="B25" s="127">
        <v>21</v>
      </c>
      <c r="C25" s="102" t="s">
        <v>96</v>
      </c>
      <c r="D25" s="103" t="s">
        <v>46</v>
      </c>
      <c r="E25" s="104">
        <v>17789</v>
      </c>
      <c r="F25" s="105">
        <v>87.972697</v>
      </c>
      <c r="G25" s="106">
        <v>74.970401</v>
      </c>
      <c r="H25" s="100"/>
      <c r="I25" s="84"/>
      <c r="J25" s="131"/>
      <c r="K25" s="131"/>
      <c r="L25" s="131"/>
      <c r="Q25" s="130"/>
      <c r="R25" s="130"/>
      <c r="S25" s="130"/>
    </row>
    <row r="26" spans="1:19" ht="12.75">
      <c r="A26" s="94"/>
      <c r="B26" s="127">
        <v>22</v>
      </c>
      <c r="C26" s="102" t="s">
        <v>97</v>
      </c>
      <c r="D26" s="103" t="s">
        <v>48</v>
      </c>
      <c r="E26" s="104">
        <v>326642</v>
      </c>
      <c r="F26" s="105">
        <v>1022.5671009999996</v>
      </c>
      <c r="G26" s="106">
        <v>880.259194</v>
      </c>
      <c r="H26" s="100"/>
      <c r="I26" s="84"/>
      <c r="J26" s="131"/>
      <c r="K26" s="131"/>
      <c r="L26" s="131"/>
      <c r="Q26" s="130"/>
      <c r="R26" s="130"/>
      <c r="S26" s="130"/>
    </row>
    <row r="27" spans="1:19" ht="12.75">
      <c r="A27" s="94"/>
      <c r="B27" s="127">
        <v>23</v>
      </c>
      <c r="C27" s="102" t="s">
        <v>98</v>
      </c>
      <c r="D27" s="103" t="s">
        <v>203</v>
      </c>
      <c r="E27" s="104">
        <v>383773</v>
      </c>
      <c r="F27" s="105">
        <v>2235.264632</v>
      </c>
      <c r="G27" s="106">
        <v>2065.156226</v>
      </c>
      <c r="H27" s="100"/>
      <c r="I27" s="84"/>
      <c r="J27" s="131"/>
      <c r="K27" s="131"/>
      <c r="L27" s="131"/>
      <c r="Q27" s="130"/>
      <c r="R27" s="130"/>
      <c r="S27" s="130"/>
    </row>
    <row r="28" spans="1:19" ht="12.75">
      <c r="A28" s="94"/>
      <c r="B28" s="127">
        <v>24</v>
      </c>
      <c r="C28" s="102" t="s">
        <v>99</v>
      </c>
      <c r="D28" s="103" t="s">
        <v>52</v>
      </c>
      <c r="E28" s="104">
        <v>40133</v>
      </c>
      <c r="F28" s="105">
        <v>149.09438700000004</v>
      </c>
      <c r="G28" s="106">
        <v>131.916279</v>
      </c>
      <c r="H28" s="100"/>
      <c r="I28" s="84"/>
      <c r="J28" s="131"/>
      <c r="K28" s="131"/>
      <c r="L28" s="131"/>
      <c r="Q28" s="130"/>
      <c r="R28" s="130"/>
      <c r="S28" s="130"/>
    </row>
    <row r="29" spans="1:19" ht="12.75">
      <c r="A29" s="94"/>
      <c r="B29" s="127">
        <v>25</v>
      </c>
      <c r="C29" s="102" t="s">
        <v>100</v>
      </c>
      <c r="D29" s="103" t="s">
        <v>54</v>
      </c>
      <c r="E29" s="104">
        <v>56113</v>
      </c>
      <c r="F29" s="105">
        <v>288.46223879</v>
      </c>
      <c r="G29" s="106">
        <v>271.511823</v>
      </c>
      <c r="H29" s="100"/>
      <c r="I29" s="84"/>
      <c r="J29" s="131"/>
      <c r="K29" s="131"/>
      <c r="L29" s="131"/>
      <c r="Q29" s="130"/>
      <c r="R29" s="130"/>
      <c r="S29" s="130"/>
    </row>
    <row r="30" spans="1:19" ht="12.75">
      <c r="A30" s="94"/>
      <c r="B30" s="127">
        <v>26</v>
      </c>
      <c r="C30" s="102" t="s">
        <v>101</v>
      </c>
      <c r="D30" s="103" t="s">
        <v>125</v>
      </c>
      <c r="E30" s="104">
        <v>12051</v>
      </c>
      <c r="F30" s="105">
        <v>70.4646297549823</v>
      </c>
      <c r="G30" s="106">
        <v>61.346513</v>
      </c>
      <c r="H30" s="100"/>
      <c r="I30" s="84"/>
      <c r="J30" s="131"/>
      <c r="K30" s="131"/>
      <c r="L30" s="131"/>
      <c r="Q30" s="130"/>
      <c r="R30" s="130"/>
      <c r="S30" s="130"/>
    </row>
    <row r="31" spans="1:19" ht="12.75">
      <c r="A31" s="94"/>
      <c r="B31" s="127">
        <v>28</v>
      </c>
      <c r="C31" s="102" t="s">
        <v>131</v>
      </c>
      <c r="D31" s="103" t="s">
        <v>123</v>
      </c>
      <c r="E31" s="104">
        <v>4991</v>
      </c>
      <c r="F31" s="105">
        <v>115.00874554800001</v>
      </c>
      <c r="G31" s="106">
        <v>53.363963</v>
      </c>
      <c r="H31" s="100"/>
      <c r="I31" s="84"/>
      <c r="J31" s="131"/>
      <c r="K31" s="131"/>
      <c r="L31" s="131"/>
      <c r="Q31" s="130"/>
      <c r="R31" s="130"/>
      <c r="S31" s="130"/>
    </row>
    <row r="32" spans="1:19" ht="12.75">
      <c r="A32" s="94"/>
      <c r="B32" s="127">
        <v>29</v>
      </c>
      <c r="C32" s="102" t="s">
        <v>132</v>
      </c>
      <c r="D32" s="103" t="s">
        <v>60</v>
      </c>
      <c r="E32" s="104">
        <v>9450</v>
      </c>
      <c r="F32" s="105">
        <v>288.46223879</v>
      </c>
      <c r="G32" s="106">
        <v>104.126151</v>
      </c>
      <c r="H32" s="100"/>
      <c r="I32" s="84"/>
      <c r="J32" s="131"/>
      <c r="K32" s="131"/>
      <c r="L32" s="131"/>
      <c r="Q32" s="130"/>
      <c r="R32" s="130"/>
      <c r="S32" s="130"/>
    </row>
    <row r="33" spans="1:19" ht="12.75">
      <c r="A33" s="94"/>
      <c r="B33" s="127">
        <v>31</v>
      </c>
      <c r="C33" s="102" t="s">
        <v>106</v>
      </c>
      <c r="D33" s="103" t="s">
        <v>60</v>
      </c>
      <c r="E33" s="104">
        <v>28094</v>
      </c>
      <c r="F33" s="105">
        <v>125.49447181500001</v>
      </c>
      <c r="G33" s="106">
        <v>111.493875</v>
      </c>
      <c r="H33" s="100"/>
      <c r="I33" s="84"/>
      <c r="J33" s="131"/>
      <c r="K33" s="131"/>
      <c r="L33" s="131"/>
      <c r="Q33" s="130"/>
      <c r="R33" s="130"/>
      <c r="S33" s="130"/>
    </row>
    <row r="34" spans="1:19" ht="12.75">
      <c r="A34" s="94"/>
      <c r="B34" s="127">
        <v>32</v>
      </c>
      <c r="C34" s="102" t="s">
        <v>107</v>
      </c>
      <c r="D34" s="103" t="s">
        <v>126</v>
      </c>
      <c r="E34" s="104">
        <v>19783</v>
      </c>
      <c r="F34" s="105">
        <v>91.502396646</v>
      </c>
      <c r="G34" s="106">
        <v>81.067308</v>
      </c>
      <c r="H34" s="100"/>
      <c r="I34" s="84"/>
      <c r="J34" s="131"/>
      <c r="K34" s="131"/>
      <c r="L34" s="131"/>
      <c r="Q34" s="130"/>
      <c r="R34" s="130"/>
      <c r="S34" s="130"/>
    </row>
    <row r="35" spans="1:19" ht="12.75">
      <c r="A35" s="94"/>
      <c r="B35" s="127">
        <v>33</v>
      </c>
      <c r="C35" s="102" t="s">
        <v>108</v>
      </c>
      <c r="D35" s="103" t="s">
        <v>46</v>
      </c>
      <c r="E35" s="104">
        <v>46366</v>
      </c>
      <c r="F35" s="105">
        <v>162.76740397999998</v>
      </c>
      <c r="G35" s="106">
        <v>128.814945</v>
      </c>
      <c r="H35" s="100"/>
      <c r="I35" s="84"/>
      <c r="J35" s="131"/>
      <c r="K35" s="131"/>
      <c r="L35" s="131"/>
      <c r="Q35" s="130"/>
      <c r="R35" s="130"/>
      <c r="S35" s="130"/>
    </row>
    <row r="36" spans="1:19" ht="12.75">
      <c r="A36" s="94"/>
      <c r="B36" s="127">
        <v>34</v>
      </c>
      <c r="C36" s="102" t="s">
        <v>109</v>
      </c>
      <c r="D36" s="103" t="s">
        <v>46</v>
      </c>
      <c r="E36" s="104">
        <v>11916</v>
      </c>
      <c r="F36" s="105">
        <v>59.032801</v>
      </c>
      <c r="G36" s="106">
        <v>49.809589</v>
      </c>
      <c r="H36" s="100"/>
      <c r="I36" s="84"/>
      <c r="J36" s="131"/>
      <c r="K36" s="131"/>
      <c r="L36" s="131"/>
      <c r="Q36" s="130"/>
      <c r="R36" s="130"/>
      <c r="S36" s="130"/>
    </row>
    <row r="37" spans="1:19" ht="12.75">
      <c r="A37" s="94"/>
      <c r="B37" s="127">
        <v>35</v>
      </c>
      <c r="C37" s="102" t="s">
        <v>110</v>
      </c>
      <c r="D37" s="103" t="s">
        <v>204</v>
      </c>
      <c r="E37" s="104">
        <v>6239</v>
      </c>
      <c r="F37" s="105">
        <v>33.156073</v>
      </c>
      <c r="G37" s="106">
        <v>27.877369</v>
      </c>
      <c r="H37" s="100"/>
      <c r="I37" s="84"/>
      <c r="J37" s="131"/>
      <c r="K37" s="131"/>
      <c r="L37" s="131"/>
      <c r="Q37" s="130"/>
      <c r="R37" s="130"/>
      <c r="S37" s="130"/>
    </row>
    <row r="38" spans="1:19" ht="12.75">
      <c r="A38" s="94"/>
      <c r="B38" s="127">
        <v>36</v>
      </c>
      <c r="C38" s="102" t="s">
        <v>111</v>
      </c>
      <c r="D38" s="103" t="s">
        <v>205</v>
      </c>
      <c r="E38" s="104">
        <v>6000</v>
      </c>
      <c r="F38" s="105">
        <v>38.851047</v>
      </c>
      <c r="G38" s="106">
        <v>30.679368</v>
      </c>
      <c r="H38" s="100"/>
      <c r="I38" s="84"/>
      <c r="J38" s="131"/>
      <c r="K38" s="131"/>
      <c r="L38" s="131"/>
      <c r="Q38" s="130"/>
      <c r="R38" s="130"/>
      <c r="S38" s="130"/>
    </row>
    <row r="39" spans="1:19" ht="12.75">
      <c r="A39" s="94"/>
      <c r="B39" s="127">
        <v>39</v>
      </c>
      <c r="C39" s="102" t="s">
        <v>133</v>
      </c>
      <c r="D39" s="103" t="s">
        <v>205</v>
      </c>
      <c r="E39" s="104">
        <v>20091</v>
      </c>
      <c r="F39" s="105">
        <v>153.05025018012162</v>
      </c>
      <c r="G39" s="106">
        <v>135.218015</v>
      </c>
      <c r="H39" s="100"/>
      <c r="I39" s="84"/>
      <c r="J39" s="131"/>
      <c r="K39" s="131"/>
      <c r="L39" s="131"/>
      <c r="Q39" s="130"/>
      <c r="R39" s="130"/>
      <c r="S39" s="130"/>
    </row>
    <row r="40" spans="1:19" ht="13.5" thickBot="1">
      <c r="A40" s="94"/>
      <c r="B40" s="127">
        <v>40</v>
      </c>
      <c r="C40" s="102" t="s">
        <v>170</v>
      </c>
      <c r="D40" s="103" t="s">
        <v>67</v>
      </c>
      <c r="E40" s="104">
        <v>23356</v>
      </c>
      <c r="F40" s="105">
        <v>84.62794157069408</v>
      </c>
      <c r="G40" s="106">
        <v>71.903612</v>
      </c>
      <c r="H40" s="100"/>
      <c r="I40" s="84"/>
      <c r="J40" s="131"/>
      <c r="K40" s="131"/>
      <c r="L40" s="131"/>
      <c r="Q40" s="130"/>
      <c r="R40" s="130"/>
      <c r="S40" s="130"/>
    </row>
    <row r="41" spans="1:9" ht="13.5" thickBot="1">
      <c r="A41" s="94"/>
      <c r="B41" s="142" t="s">
        <v>70</v>
      </c>
      <c r="C41" s="143"/>
      <c r="D41" s="144"/>
      <c r="E41" s="113">
        <f>+SUM(E10:E40)</f>
        <v>5939053</v>
      </c>
      <c r="F41" s="114">
        <f>+SUM(F10:F40)</f>
        <v>35579.7833116666</v>
      </c>
      <c r="G41" s="115">
        <f>+SUM(G10:G40)</f>
        <v>33324.30691614693</v>
      </c>
      <c r="H41" s="100"/>
      <c r="I41" s="84"/>
    </row>
    <row r="42" spans="1:9" ht="12.75">
      <c r="A42" s="94"/>
      <c r="B42" s="84"/>
      <c r="C42" s="84"/>
      <c r="D42" s="116"/>
      <c r="E42" s="117"/>
      <c r="F42" s="117"/>
      <c r="G42" s="117"/>
      <c r="H42" s="100"/>
      <c r="I42" s="84"/>
    </row>
    <row r="43" spans="1:9" ht="12.75">
      <c r="A43" s="84"/>
      <c r="B43" s="118" t="s">
        <v>71</v>
      </c>
      <c r="C43" s="119"/>
      <c r="D43" s="119"/>
      <c r="E43" s="120"/>
      <c r="F43" s="120"/>
      <c r="G43" s="117"/>
      <c r="H43" s="84"/>
      <c r="I43" s="84"/>
    </row>
    <row r="44" spans="1:13" ht="12.75">
      <c r="A44" s="84"/>
      <c r="B44" s="120" t="s">
        <v>158</v>
      </c>
      <c r="C44" s="120"/>
      <c r="D44" s="84"/>
      <c r="E44" s="94"/>
      <c r="F44" s="94"/>
      <c r="G44" s="94"/>
      <c r="H44" s="84"/>
      <c r="I44" s="84"/>
      <c r="J44" s="84"/>
      <c r="K44" s="84"/>
      <c r="L44" s="84"/>
      <c r="M44" s="84"/>
    </row>
    <row r="45" spans="1:13" ht="12.75">
      <c r="A45" s="84"/>
      <c r="B45" s="121"/>
      <c r="C45" s="94"/>
      <c r="D45" s="84"/>
      <c r="E45" s="94"/>
      <c r="F45" s="94"/>
      <c r="G45" s="84"/>
      <c r="H45" s="84"/>
      <c r="I45" s="84"/>
      <c r="J45" s="84"/>
      <c r="K45" s="84"/>
      <c r="L45" s="84"/>
      <c r="M45" s="84"/>
    </row>
    <row r="46" spans="1:13" ht="12.75">
      <c r="A46" s="84"/>
      <c r="B46" s="84" t="s">
        <v>73</v>
      </c>
      <c r="C46" s="9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s="126" customFormat="1" ht="33.75" customHeight="1">
      <c r="A47" s="124"/>
      <c r="B47" s="125" t="s">
        <v>178</v>
      </c>
      <c r="C47" s="145" t="s">
        <v>183</v>
      </c>
      <c r="D47" s="145"/>
      <c r="E47" s="145"/>
      <c r="F47" s="145"/>
      <c r="G47" s="145"/>
      <c r="H47" s="124"/>
      <c r="I47" s="124"/>
      <c r="J47" s="124"/>
      <c r="K47" s="124"/>
      <c r="L47" s="124"/>
      <c r="M47" s="124"/>
    </row>
    <row r="48" spans="1:13" ht="12.75">
      <c r="A48" s="84"/>
      <c r="B48" s="122" t="s">
        <v>179</v>
      </c>
      <c r="C48" s="139" t="s">
        <v>186</v>
      </c>
      <c r="D48" s="139"/>
      <c r="E48" s="139"/>
      <c r="F48" s="139"/>
      <c r="G48" s="139"/>
      <c r="H48" s="84"/>
      <c r="I48" s="84"/>
      <c r="J48" s="84"/>
      <c r="K48" s="84"/>
      <c r="L48" s="84"/>
      <c r="M48" s="84"/>
    </row>
    <row r="49" spans="1:13" ht="12.75">
      <c r="A49" s="84"/>
      <c r="B49" s="122" t="s">
        <v>180</v>
      </c>
      <c r="C49" s="139" t="s">
        <v>187</v>
      </c>
      <c r="D49" s="139"/>
      <c r="E49" s="139"/>
      <c r="F49" s="139"/>
      <c r="G49" s="139"/>
      <c r="H49" s="84"/>
      <c r="I49" s="84"/>
      <c r="J49" s="84"/>
      <c r="K49" s="84"/>
      <c r="L49" s="84"/>
      <c r="M49" s="84"/>
    </row>
    <row r="50" spans="1:13" ht="12.75">
      <c r="A50" s="84"/>
      <c r="B50" s="122" t="s">
        <v>181</v>
      </c>
      <c r="C50" s="139" t="s">
        <v>188</v>
      </c>
      <c r="D50" s="139"/>
      <c r="E50" s="139"/>
      <c r="F50" s="139"/>
      <c r="G50" s="139"/>
      <c r="H50" s="84"/>
      <c r="I50" s="84"/>
      <c r="J50" s="84"/>
      <c r="K50" s="84"/>
      <c r="L50" s="84"/>
      <c r="M50" s="84"/>
    </row>
    <row r="51" spans="1:13" ht="36" customHeight="1">
      <c r="A51" s="84"/>
      <c r="B51" s="122" t="s">
        <v>182</v>
      </c>
      <c r="C51" s="139" t="s">
        <v>210</v>
      </c>
      <c r="D51" s="139"/>
      <c r="E51" s="139"/>
      <c r="F51" s="139"/>
      <c r="G51" s="139"/>
      <c r="H51" s="84"/>
      <c r="I51" s="84"/>
      <c r="J51" s="84"/>
      <c r="K51" s="84"/>
      <c r="L51" s="84"/>
      <c r="M51" s="84"/>
    </row>
    <row r="52" spans="1:13" ht="12.75">
      <c r="A52" s="84"/>
      <c r="B52" s="122"/>
      <c r="C52" s="139"/>
      <c r="D52" s="139"/>
      <c r="E52" s="139"/>
      <c r="F52" s="139"/>
      <c r="G52" s="139"/>
      <c r="H52" s="84"/>
      <c r="I52" s="84"/>
      <c r="J52" s="84"/>
      <c r="K52" s="84"/>
      <c r="L52" s="84"/>
      <c r="M52" s="84"/>
    </row>
    <row r="53" spans="1:13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2.75">
      <c r="A54" s="84"/>
      <c r="H54" s="84"/>
      <c r="I54" s="84"/>
      <c r="J54" s="84"/>
      <c r="K54" s="84"/>
      <c r="L54" s="84"/>
      <c r="M54" s="84"/>
    </row>
  </sheetData>
  <sheetProtection/>
  <mergeCells count="10">
    <mergeCell ref="C49:G49"/>
    <mergeCell ref="C50:G50"/>
    <mergeCell ref="C51:G51"/>
    <mergeCell ref="C52:G52"/>
    <mergeCell ref="B2:G2"/>
    <mergeCell ref="B3:G3"/>
    <mergeCell ref="B4:G4"/>
    <mergeCell ref="B41:D41"/>
    <mergeCell ref="C47:G47"/>
    <mergeCell ref="C48:G4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19.28125" style="1" bestFit="1" customWidth="1"/>
    <col min="4" max="4" width="17.57421875" style="1" bestFit="1" customWidth="1"/>
    <col min="5" max="7" width="22.57421875" style="1" customWidth="1"/>
    <col min="8" max="8" width="2.421875" style="1" customWidth="1"/>
    <col min="9" max="16384" width="11.421875" style="1" customWidth="1"/>
  </cols>
  <sheetData>
    <row r="1" ht="12.75"/>
    <row r="2" spans="2:7" ht="15.75">
      <c r="B2" s="132" t="s">
        <v>115</v>
      </c>
      <c r="C2" s="132"/>
      <c r="D2" s="132"/>
      <c r="E2" s="132"/>
      <c r="F2" s="132"/>
      <c r="G2" s="132"/>
    </row>
    <row r="3" spans="2:7" ht="15.75">
      <c r="B3" s="133" t="s">
        <v>116</v>
      </c>
      <c r="C3" s="133"/>
      <c r="D3" s="133"/>
      <c r="E3" s="133"/>
      <c r="F3" s="133"/>
      <c r="G3" s="133"/>
    </row>
    <row r="4" spans="2:7" ht="15.75">
      <c r="B4" s="133"/>
      <c r="C4" s="133"/>
      <c r="D4" s="133"/>
      <c r="E4" s="133"/>
      <c r="F4" s="133"/>
      <c r="G4" s="133"/>
    </row>
    <row r="5" ht="13.5" thickBot="1"/>
    <row r="6" spans="2:7" ht="4.5" customHeight="1">
      <c r="B6" s="25"/>
      <c r="C6" s="26"/>
      <c r="D6" s="26"/>
      <c r="E6" s="26"/>
      <c r="F6" s="26"/>
      <c r="G6" s="27"/>
    </row>
    <row r="7" spans="2:8" ht="14.25"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</row>
    <row r="8" spans="2:7" ht="12.75">
      <c r="B8" s="28"/>
      <c r="C8" s="29"/>
      <c r="D8" s="30" t="s">
        <v>76</v>
      </c>
      <c r="E8" s="31" t="s">
        <v>7</v>
      </c>
      <c r="F8" s="32"/>
      <c r="G8" s="33"/>
    </row>
    <row r="9" spans="1:8" ht="13.5" thickBot="1">
      <c r="A9" s="18"/>
      <c r="B9" s="34" t="s">
        <v>8</v>
      </c>
      <c r="C9" s="35" t="s">
        <v>9</v>
      </c>
      <c r="D9" s="36" t="s">
        <v>10</v>
      </c>
      <c r="E9" s="37" t="s">
        <v>11</v>
      </c>
      <c r="F9" s="37" t="s">
        <v>135</v>
      </c>
      <c r="G9" s="38" t="s">
        <v>135</v>
      </c>
      <c r="H9" s="18"/>
    </row>
    <row r="10" spans="1:8" ht="12.75">
      <c r="A10" s="18"/>
      <c r="B10" s="39" t="s">
        <v>15</v>
      </c>
      <c r="C10" s="40" t="s">
        <v>78</v>
      </c>
      <c r="D10" s="41" t="s">
        <v>16</v>
      </c>
      <c r="E10" s="42">
        <v>48450</v>
      </c>
      <c r="F10" s="66">
        <v>170.502054</v>
      </c>
      <c r="G10" s="67">
        <v>157.14139</v>
      </c>
      <c r="H10" s="18"/>
    </row>
    <row r="11" spans="1:8" ht="12.75">
      <c r="A11" s="18"/>
      <c r="B11" s="39" t="s">
        <v>17</v>
      </c>
      <c r="C11" s="40" t="s">
        <v>79</v>
      </c>
      <c r="D11" s="41" t="s">
        <v>16</v>
      </c>
      <c r="E11" s="42">
        <v>51853</v>
      </c>
      <c r="F11" s="66">
        <v>231.117991</v>
      </c>
      <c r="G11" s="67">
        <v>216.44432940000002</v>
      </c>
      <c r="H11" s="18"/>
    </row>
    <row r="12" spans="1:8" ht="12.75">
      <c r="A12" s="18"/>
      <c r="B12" s="39" t="s">
        <v>18</v>
      </c>
      <c r="C12" s="40" t="s">
        <v>80</v>
      </c>
      <c r="D12" s="41" t="s">
        <v>19</v>
      </c>
      <c r="E12" s="42">
        <v>105095</v>
      </c>
      <c r="F12" s="66">
        <v>382.454769</v>
      </c>
      <c r="G12" s="67">
        <v>357.549447</v>
      </c>
      <c r="H12" s="18"/>
    </row>
    <row r="13" spans="1:8" ht="12.75">
      <c r="A13" s="18"/>
      <c r="B13" s="39" t="s">
        <v>20</v>
      </c>
      <c r="C13" s="40" t="s">
        <v>81</v>
      </c>
      <c r="D13" s="41" t="s">
        <v>21</v>
      </c>
      <c r="E13" s="42">
        <v>63411</v>
      </c>
      <c r="F13" s="66">
        <v>347.221705</v>
      </c>
      <c r="G13" s="67">
        <v>323.3858</v>
      </c>
      <c r="H13" s="18"/>
    </row>
    <row r="14" spans="1:8" ht="12.75">
      <c r="A14" s="18"/>
      <c r="B14" s="39" t="s">
        <v>22</v>
      </c>
      <c r="C14" s="40" t="s">
        <v>82</v>
      </c>
      <c r="D14" s="41" t="s">
        <v>23</v>
      </c>
      <c r="E14" s="42">
        <v>163843</v>
      </c>
      <c r="F14" s="66">
        <v>542.247578</v>
      </c>
      <c r="G14" s="67">
        <v>525.790864</v>
      </c>
      <c r="H14" s="18"/>
    </row>
    <row r="15" spans="1:8" ht="12.75">
      <c r="A15" s="18"/>
      <c r="B15" s="39" t="s">
        <v>24</v>
      </c>
      <c r="C15" s="40" t="s">
        <v>83</v>
      </c>
      <c r="D15" s="41" t="s">
        <v>25</v>
      </c>
      <c r="E15" s="42">
        <v>362810</v>
      </c>
      <c r="F15" s="66">
        <v>1346.236756</v>
      </c>
      <c r="G15" s="67">
        <v>1247.095814</v>
      </c>
      <c r="H15" s="18"/>
    </row>
    <row r="16" spans="1:8" ht="12.75">
      <c r="A16" s="18"/>
      <c r="B16" s="39" t="s">
        <v>26</v>
      </c>
      <c r="C16" s="40" t="s">
        <v>84</v>
      </c>
      <c r="D16" s="41" t="s">
        <v>27</v>
      </c>
      <c r="E16" s="42">
        <v>119255</v>
      </c>
      <c r="F16" s="66">
        <v>498.704348</v>
      </c>
      <c r="G16" s="67">
        <v>467.339875</v>
      </c>
      <c r="H16" s="18"/>
    </row>
    <row r="17" spans="1:8" ht="12.75">
      <c r="A17" s="18"/>
      <c r="B17" s="39" t="s">
        <v>28</v>
      </c>
      <c r="C17" s="40" t="s">
        <v>85</v>
      </c>
      <c r="D17" s="41" t="s">
        <v>25</v>
      </c>
      <c r="E17" s="42">
        <v>3330</v>
      </c>
      <c r="F17" s="66">
        <v>7.133047</v>
      </c>
      <c r="G17" s="67">
        <v>6.72907</v>
      </c>
      <c r="H17" s="18"/>
    </row>
    <row r="18" spans="1:8" ht="12.75">
      <c r="A18" s="18"/>
      <c r="B18" s="39" t="s">
        <v>29</v>
      </c>
      <c r="C18" s="40" t="s">
        <v>86</v>
      </c>
      <c r="D18" s="41" t="s">
        <v>25</v>
      </c>
      <c r="E18" s="42">
        <v>21120</v>
      </c>
      <c r="F18" s="66">
        <v>29.329835</v>
      </c>
      <c r="G18" s="67">
        <v>24.200967</v>
      </c>
      <c r="H18" s="18"/>
    </row>
    <row r="19" spans="1:8" ht="12.75">
      <c r="A19" s="18"/>
      <c r="B19" s="39" t="s">
        <v>30</v>
      </c>
      <c r="C19" s="40" t="s">
        <v>87</v>
      </c>
      <c r="D19" s="41" t="s">
        <v>31</v>
      </c>
      <c r="E19" s="42">
        <v>1172078</v>
      </c>
      <c r="F19" s="66">
        <v>8271.422469</v>
      </c>
      <c r="G19" s="67">
        <v>7646.979</v>
      </c>
      <c r="H19" s="18"/>
    </row>
    <row r="20" spans="1:8" ht="12.75">
      <c r="A20" s="18"/>
      <c r="B20" s="39" t="s">
        <v>32</v>
      </c>
      <c r="C20" s="40" t="s">
        <v>88</v>
      </c>
      <c r="D20" s="41" t="s">
        <v>31</v>
      </c>
      <c r="E20" s="42">
        <v>254584</v>
      </c>
      <c r="F20" s="66">
        <v>1011.982734</v>
      </c>
      <c r="G20" s="67">
        <v>934.292535</v>
      </c>
      <c r="H20" s="18"/>
    </row>
    <row r="21" spans="1:8" ht="12.75">
      <c r="A21" s="18"/>
      <c r="B21" s="39" t="s">
        <v>33</v>
      </c>
      <c r="C21" s="40" t="s">
        <v>89</v>
      </c>
      <c r="D21" s="41" t="s">
        <v>31</v>
      </c>
      <c r="E21" s="42">
        <v>11532</v>
      </c>
      <c r="F21" s="66">
        <v>27.074907</v>
      </c>
      <c r="G21" s="67">
        <v>24.04804</v>
      </c>
      <c r="H21" s="18"/>
    </row>
    <row r="22" spans="1:8" ht="12.75">
      <c r="A22" s="18"/>
      <c r="B22" s="39" t="s">
        <v>34</v>
      </c>
      <c r="C22" s="40" t="s">
        <v>90</v>
      </c>
      <c r="D22" s="41" t="s">
        <v>31</v>
      </c>
      <c r="E22" s="42">
        <v>1911</v>
      </c>
      <c r="F22" s="66">
        <v>4.101713</v>
      </c>
      <c r="G22" s="67">
        <v>3.516017</v>
      </c>
      <c r="H22" s="18"/>
    </row>
    <row r="23" spans="1:8" ht="12.75">
      <c r="A23" s="18"/>
      <c r="B23" s="39" t="s">
        <v>35</v>
      </c>
      <c r="C23" s="40" t="s">
        <v>91</v>
      </c>
      <c r="D23" s="41" t="s">
        <v>31</v>
      </c>
      <c r="E23" s="42">
        <v>28262</v>
      </c>
      <c r="F23" s="66">
        <v>109.611177</v>
      </c>
      <c r="G23" s="67">
        <v>98.584388</v>
      </c>
      <c r="H23" s="18"/>
    </row>
    <row r="24" spans="1:8" ht="12.75">
      <c r="A24" s="18"/>
      <c r="B24" s="39" t="s">
        <v>36</v>
      </c>
      <c r="C24" s="40" t="s">
        <v>92</v>
      </c>
      <c r="D24" s="41" t="s">
        <v>31</v>
      </c>
      <c r="E24" s="42">
        <v>1348</v>
      </c>
      <c r="F24" s="66">
        <v>2.462</v>
      </c>
      <c r="G24" s="67">
        <v>2.030672</v>
      </c>
      <c r="H24" s="18"/>
    </row>
    <row r="25" spans="1:8" ht="12.75">
      <c r="A25" s="18"/>
      <c r="B25" s="39" t="s">
        <v>37</v>
      </c>
      <c r="C25" s="40" t="s">
        <v>93</v>
      </c>
      <c r="D25" s="41" t="s">
        <v>31</v>
      </c>
      <c r="E25" s="42">
        <v>2257</v>
      </c>
      <c r="F25" s="66">
        <v>16.074859</v>
      </c>
      <c r="G25" s="67">
        <v>15.391659</v>
      </c>
      <c r="H25" s="18"/>
    </row>
    <row r="26" spans="1:8" ht="12.75">
      <c r="A26" s="18"/>
      <c r="B26" s="39" t="s">
        <v>38</v>
      </c>
      <c r="C26" s="40" t="s">
        <v>94</v>
      </c>
      <c r="D26" s="41" t="s">
        <v>39</v>
      </c>
      <c r="E26" s="42">
        <v>147116</v>
      </c>
      <c r="F26" s="66">
        <v>453.273096</v>
      </c>
      <c r="G26" s="67">
        <v>415.17148099999997</v>
      </c>
      <c r="H26" s="18"/>
    </row>
    <row r="27" spans="1:8" ht="12.75">
      <c r="A27" s="18"/>
      <c r="B27" s="39" t="s">
        <v>40</v>
      </c>
      <c r="C27" s="40" t="s">
        <v>41</v>
      </c>
      <c r="D27" s="41" t="s">
        <v>42</v>
      </c>
      <c r="E27" s="42">
        <v>522155</v>
      </c>
      <c r="F27" s="66">
        <v>2486.778069</v>
      </c>
      <c r="G27" s="67">
        <v>2347.287725</v>
      </c>
      <c r="H27" s="18"/>
    </row>
    <row r="28" spans="1:8" ht="12.75">
      <c r="A28" s="18"/>
      <c r="B28" s="39" t="s">
        <v>43</v>
      </c>
      <c r="C28" s="40" t="s">
        <v>95</v>
      </c>
      <c r="D28" s="41" t="s">
        <v>16</v>
      </c>
      <c r="E28" s="42" t="s">
        <v>44</v>
      </c>
      <c r="F28" s="66" t="s">
        <v>44</v>
      </c>
      <c r="G28" s="67" t="s">
        <v>44</v>
      </c>
      <c r="H28" s="18"/>
    </row>
    <row r="29" spans="1:8" ht="12.75">
      <c r="A29" s="18"/>
      <c r="B29" s="39" t="s">
        <v>45</v>
      </c>
      <c r="C29" s="40" t="s">
        <v>96</v>
      </c>
      <c r="D29" s="41" t="s">
        <v>46</v>
      </c>
      <c r="E29" s="42">
        <v>6461</v>
      </c>
      <c r="F29" s="66">
        <v>30.332797</v>
      </c>
      <c r="G29" s="67">
        <v>25.8711</v>
      </c>
      <c r="H29" s="18"/>
    </row>
    <row r="30" spans="1:8" ht="12.75">
      <c r="A30" s="18"/>
      <c r="B30" s="39" t="s">
        <v>47</v>
      </c>
      <c r="C30" s="40" t="s">
        <v>97</v>
      </c>
      <c r="D30" s="41" t="s">
        <v>48</v>
      </c>
      <c r="E30" s="42">
        <v>148479</v>
      </c>
      <c r="F30" s="66">
        <v>359.774884</v>
      </c>
      <c r="G30" s="67">
        <v>296.574063</v>
      </c>
      <c r="H30" s="18"/>
    </row>
    <row r="31" spans="1:8" ht="12.75">
      <c r="A31" s="18"/>
      <c r="B31" s="39" t="s">
        <v>49</v>
      </c>
      <c r="C31" s="40" t="s">
        <v>98</v>
      </c>
      <c r="D31" s="41" t="s">
        <v>50</v>
      </c>
      <c r="E31" s="42">
        <v>138378</v>
      </c>
      <c r="F31" s="66">
        <v>876.382593</v>
      </c>
      <c r="G31" s="67">
        <v>640.2008</v>
      </c>
      <c r="H31" s="18"/>
    </row>
    <row r="32" spans="1:8" ht="12.75">
      <c r="A32" s="18"/>
      <c r="B32" s="39" t="s">
        <v>51</v>
      </c>
      <c r="C32" s="40" t="s">
        <v>99</v>
      </c>
      <c r="D32" s="41" t="s">
        <v>52</v>
      </c>
      <c r="E32" s="42">
        <v>17309</v>
      </c>
      <c r="F32" s="66">
        <v>56.580048</v>
      </c>
      <c r="G32" s="67">
        <v>50.68075</v>
      </c>
      <c r="H32" s="18"/>
    </row>
    <row r="33" spans="1:8" ht="12.75">
      <c r="A33" s="18"/>
      <c r="B33" s="39" t="s">
        <v>53</v>
      </c>
      <c r="C33" s="40" t="s">
        <v>100</v>
      </c>
      <c r="D33" s="41" t="s">
        <v>54</v>
      </c>
      <c r="E33" s="42">
        <v>41300</v>
      </c>
      <c r="F33" s="66">
        <v>137.83945</v>
      </c>
      <c r="G33" s="67">
        <v>130.307948</v>
      </c>
      <c r="H33" s="18"/>
    </row>
    <row r="34" spans="1:8" ht="12.75">
      <c r="A34" s="18"/>
      <c r="B34" s="39" t="s">
        <v>55</v>
      </c>
      <c r="C34" s="40" t="s">
        <v>101</v>
      </c>
      <c r="D34" s="41" t="s">
        <v>48</v>
      </c>
      <c r="E34" s="42">
        <v>5880</v>
      </c>
      <c r="F34" s="66">
        <v>27.742369</v>
      </c>
      <c r="G34" s="67">
        <v>23.079977</v>
      </c>
      <c r="H34" s="18"/>
    </row>
    <row r="35" spans="1:8" ht="12.75">
      <c r="A35" s="18"/>
      <c r="B35" s="39" t="s">
        <v>56</v>
      </c>
      <c r="C35" s="40" t="s">
        <v>102</v>
      </c>
      <c r="D35" s="41" t="s">
        <v>57</v>
      </c>
      <c r="E35" s="42">
        <v>6584</v>
      </c>
      <c r="F35" s="66">
        <v>30.084395</v>
      </c>
      <c r="G35" s="67">
        <v>22.564146</v>
      </c>
      <c r="H35" s="18"/>
    </row>
    <row r="36" spans="1:8" ht="12.75">
      <c r="A36" s="18"/>
      <c r="B36" s="39" t="s">
        <v>58</v>
      </c>
      <c r="C36" s="40" t="s">
        <v>103</v>
      </c>
      <c r="D36" s="41" t="s">
        <v>25</v>
      </c>
      <c r="E36" s="42">
        <v>1831</v>
      </c>
      <c r="F36" s="66">
        <v>20.2725</v>
      </c>
      <c r="G36" s="67">
        <v>12.409214</v>
      </c>
      <c r="H36" s="18"/>
    </row>
    <row r="37" spans="1:8" ht="12.75">
      <c r="A37" s="18"/>
      <c r="B37" s="39" t="s">
        <v>59</v>
      </c>
      <c r="C37" s="40" t="s">
        <v>104</v>
      </c>
      <c r="D37" s="41" t="s">
        <v>60</v>
      </c>
      <c r="E37" s="42">
        <v>4686</v>
      </c>
      <c r="F37" s="66">
        <v>36.087435</v>
      </c>
      <c r="G37" s="67">
        <v>34.45064</v>
      </c>
      <c r="H37" s="18"/>
    </row>
    <row r="38" spans="1:8" ht="12.75">
      <c r="A38" s="18"/>
      <c r="B38" s="39" t="s">
        <v>61</v>
      </c>
      <c r="C38" s="40" t="s">
        <v>105</v>
      </c>
      <c r="D38" s="41" t="s">
        <v>60</v>
      </c>
      <c r="E38" s="42">
        <v>0</v>
      </c>
      <c r="F38" s="66">
        <v>0</v>
      </c>
      <c r="G38" s="67">
        <v>0</v>
      </c>
      <c r="H38" s="18"/>
    </row>
    <row r="39" spans="1:8" ht="12.75">
      <c r="A39" s="18"/>
      <c r="B39" s="39" t="s">
        <v>62</v>
      </c>
      <c r="C39" s="40" t="s">
        <v>106</v>
      </c>
      <c r="D39" s="41" t="s">
        <v>60</v>
      </c>
      <c r="E39" s="42">
        <v>12640</v>
      </c>
      <c r="F39" s="66">
        <v>37.609446</v>
      </c>
      <c r="G39" s="67">
        <v>35.802334</v>
      </c>
      <c r="H39" s="18"/>
    </row>
    <row r="40" spans="1:8" ht="12.75">
      <c r="A40" s="18"/>
      <c r="B40" s="39" t="s">
        <v>63</v>
      </c>
      <c r="C40" s="40" t="s">
        <v>107</v>
      </c>
      <c r="D40" s="41" t="s">
        <v>60</v>
      </c>
      <c r="E40" s="42">
        <v>9666</v>
      </c>
      <c r="F40" s="66">
        <v>20.780589</v>
      </c>
      <c r="G40" s="67">
        <v>18.148401</v>
      </c>
      <c r="H40" s="18"/>
    </row>
    <row r="41" spans="1:8" ht="12.75">
      <c r="A41" s="18"/>
      <c r="B41" s="39" t="s">
        <v>64</v>
      </c>
      <c r="C41" s="40" t="s">
        <v>108</v>
      </c>
      <c r="D41" s="41" t="s">
        <v>46</v>
      </c>
      <c r="E41" s="42">
        <v>22758</v>
      </c>
      <c r="F41" s="66">
        <v>66.7</v>
      </c>
      <c r="G41" s="67">
        <v>57.83</v>
      </c>
      <c r="H41" s="18"/>
    </row>
    <row r="42" spans="1:8" ht="12.75">
      <c r="A42" s="18"/>
      <c r="B42" s="39" t="s">
        <v>65</v>
      </c>
      <c r="C42" s="40" t="s">
        <v>109</v>
      </c>
      <c r="D42" s="41" t="s">
        <v>46</v>
      </c>
      <c r="E42" s="42">
        <v>5899</v>
      </c>
      <c r="F42" s="66">
        <v>16.461944</v>
      </c>
      <c r="G42" s="67">
        <v>14.145105</v>
      </c>
      <c r="H42" s="18"/>
    </row>
    <row r="43" spans="1:8" ht="12.75">
      <c r="A43" s="18"/>
      <c r="B43" s="39" t="s">
        <v>66</v>
      </c>
      <c r="C43" s="40" t="s">
        <v>110</v>
      </c>
      <c r="D43" s="41" t="s">
        <v>67</v>
      </c>
      <c r="E43" s="42">
        <v>2850</v>
      </c>
      <c r="F43" s="66">
        <v>20.064063</v>
      </c>
      <c r="G43" s="67">
        <v>17.796747</v>
      </c>
      <c r="H43" s="18"/>
    </row>
    <row r="44" spans="1:8" ht="12.75">
      <c r="A44" s="18"/>
      <c r="B44" s="39" t="s">
        <v>68</v>
      </c>
      <c r="C44" s="40" t="s">
        <v>111</v>
      </c>
      <c r="D44" s="41" t="s">
        <v>67</v>
      </c>
      <c r="E44" s="42">
        <v>2700</v>
      </c>
      <c r="F44" s="66">
        <v>21.674752</v>
      </c>
      <c r="G44" s="67">
        <v>17.43534</v>
      </c>
      <c r="H44" s="18"/>
    </row>
    <row r="45" spans="1:8" ht="13.5" thickBot="1">
      <c r="A45" s="18"/>
      <c r="B45" s="43" t="s">
        <v>69</v>
      </c>
      <c r="C45" s="44" t="s">
        <v>112</v>
      </c>
      <c r="D45" s="45" t="s">
        <v>67</v>
      </c>
      <c r="E45" s="46">
        <v>505</v>
      </c>
      <c r="F45" s="68">
        <v>5.675922</v>
      </c>
      <c r="G45" s="69">
        <v>5.064388</v>
      </c>
      <c r="H45" s="18"/>
    </row>
    <row r="46" spans="1:8" ht="13.5" thickBot="1">
      <c r="A46" s="18"/>
      <c r="B46" s="134" t="s">
        <v>70</v>
      </c>
      <c r="C46" s="135"/>
      <c r="D46" s="136"/>
      <c r="E46" s="47">
        <f>SUM(E10:E45)</f>
        <v>3508336</v>
      </c>
      <c r="F46" s="76">
        <f>SUM(F10:F45)</f>
        <v>17701.792294</v>
      </c>
      <c r="G46" s="77">
        <f>SUM(G10:G45)</f>
        <v>16215.340026400001</v>
      </c>
      <c r="H46" s="18"/>
    </row>
    <row r="47" spans="4:7" ht="12.75">
      <c r="D47" s="19"/>
      <c r="E47" s="20"/>
      <c r="F47" s="20"/>
      <c r="G47" s="20"/>
    </row>
    <row r="48" spans="2:7" ht="12.75">
      <c r="B48" s="21" t="s">
        <v>71</v>
      </c>
      <c r="C48" s="22"/>
      <c r="D48" s="22"/>
      <c r="E48" s="23"/>
      <c r="F48" s="23"/>
      <c r="G48" s="20"/>
    </row>
    <row r="49" spans="2:7" ht="12.75">
      <c r="B49" s="24"/>
      <c r="C49" s="23" t="s">
        <v>72</v>
      </c>
      <c r="E49" s="18"/>
      <c r="F49" s="18"/>
      <c r="G49" s="18"/>
    </row>
    <row r="50" spans="2:6" ht="12.75">
      <c r="B50" s="21" t="s">
        <v>73</v>
      </c>
      <c r="C50" s="18"/>
      <c r="E50" s="18"/>
      <c r="F50" s="18"/>
    </row>
    <row r="51" ht="12.75">
      <c r="C51" s="53" t="s">
        <v>138</v>
      </c>
    </row>
    <row r="52" ht="12.75">
      <c r="C52" s="53" t="s">
        <v>139</v>
      </c>
    </row>
  </sheetData>
  <sheetProtection/>
  <mergeCells count="4">
    <mergeCell ref="B2:G2"/>
    <mergeCell ref="B3:G3"/>
    <mergeCell ref="B4:G4"/>
    <mergeCell ref="B46:D46"/>
  </mergeCells>
  <printOptions horizontalCentered="1"/>
  <pageMargins left="0.75" right="0.75" top="0.7874015748031497" bottom="1" header="0" footer="0"/>
  <pageSetup fitToHeight="1" fitToWidth="1" horizontalDpi="600" verticalDpi="600" orientation="portrait" scale="92" r:id="rId1"/>
  <ignoredErrors>
    <ignoredError sqref="B10:B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19.28125" style="1" bestFit="1" customWidth="1"/>
    <col min="4" max="4" width="17.57421875" style="1" bestFit="1" customWidth="1"/>
    <col min="5" max="7" width="22.7109375" style="1" customWidth="1"/>
    <col min="8" max="8" width="2.421875" style="1" customWidth="1"/>
    <col min="9" max="16384" width="11.421875" style="1" customWidth="1"/>
  </cols>
  <sheetData>
    <row r="1" ht="12.75"/>
    <row r="2" spans="2:7" ht="15.75">
      <c r="B2" s="132" t="s">
        <v>115</v>
      </c>
      <c r="C2" s="132"/>
      <c r="D2" s="132"/>
      <c r="E2" s="132"/>
      <c r="F2" s="132"/>
      <c r="G2" s="132"/>
    </row>
    <row r="3" spans="2:7" ht="15.75">
      <c r="B3" s="133" t="s">
        <v>117</v>
      </c>
      <c r="C3" s="133"/>
      <c r="D3" s="133"/>
      <c r="E3" s="133"/>
      <c r="F3" s="133"/>
      <c r="G3" s="133"/>
    </row>
    <row r="4" spans="2:7" ht="15.75">
      <c r="B4" s="133"/>
      <c r="C4" s="133"/>
      <c r="D4" s="133"/>
      <c r="E4" s="133"/>
      <c r="F4" s="133"/>
      <c r="G4" s="133"/>
    </row>
    <row r="5" ht="13.5" thickBot="1"/>
    <row r="6" spans="2:7" ht="4.5" customHeight="1">
      <c r="B6" s="25"/>
      <c r="C6" s="26"/>
      <c r="D6" s="26"/>
      <c r="E6" s="26"/>
      <c r="F6" s="26"/>
      <c r="G6" s="27"/>
    </row>
    <row r="7" spans="2:8" ht="14.25"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</row>
    <row r="8" spans="2:7" ht="12.75">
      <c r="B8" s="28"/>
      <c r="C8" s="29"/>
      <c r="D8" s="30" t="s">
        <v>76</v>
      </c>
      <c r="E8" s="31" t="s">
        <v>7</v>
      </c>
      <c r="F8" s="32"/>
      <c r="G8" s="33"/>
    </row>
    <row r="9" spans="1:8" ht="13.5" thickBot="1">
      <c r="A9" s="18"/>
      <c r="B9" s="34" t="s">
        <v>8</v>
      </c>
      <c r="C9" s="35" t="s">
        <v>9</v>
      </c>
      <c r="D9" s="36" t="s">
        <v>10</v>
      </c>
      <c r="E9" s="37" t="s">
        <v>12</v>
      </c>
      <c r="F9" s="37" t="s">
        <v>135</v>
      </c>
      <c r="G9" s="38" t="s">
        <v>135</v>
      </c>
      <c r="H9" s="18"/>
    </row>
    <row r="10" spans="1:8" ht="12.75">
      <c r="A10" s="18"/>
      <c r="B10" s="39" t="s">
        <v>15</v>
      </c>
      <c r="C10" s="40" t="s">
        <v>78</v>
      </c>
      <c r="D10" s="41" t="s">
        <v>16</v>
      </c>
      <c r="E10" s="42">
        <v>49287</v>
      </c>
      <c r="F10" s="66">
        <v>169.996562</v>
      </c>
      <c r="G10" s="67">
        <v>158.372305</v>
      </c>
      <c r="H10" s="18"/>
    </row>
    <row r="11" spans="1:8" ht="12.75">
      <c r="A11" s="18"/>
      <c r="B11" s="39" t="s">
        <v>17</v>
      </c>
      <c r="C11" s="40" t="s">
        <v>79</v>
      </c>
      <c r="D11" s="41" t="s">
        <v>16</v>
      </c>
      <c r="E11" s="42">
        <v>54276</v>
      </c>
      <c r="F11" s="66">
        <v>256.792023</v>
      </c>
      <c r="G11" s="67">
        <v>238.178218</v>
      </c>
      <c r="H11" s="18"/>
    </row>
    <row r="12" spans="1:8" ht="12.75">
      <c r="A12" s="18"/>
      <c r="B12" s="39" t="s">
        <v>18</v>
      </c>
      <c r="C12" s="40" t="s">
        <v>80</v>
      </c>
      <c r="D12" s="41" t="s">
        <v>19</v>
      </c>
      <c r="E12" s="42">
        <v>108447</v>
      </c>
      <c r="F12" s="66">
        <v>411.205074</v>
      </c>
      <c r="G12" s="67">
        <v>381.972239</v>
      </c>
      <c r="H12" s="18"/>
    </row>
    <row r="13" spans="1:8" ht="12.75">
      <c r="A13" s="18"/>
      <c r="B13" s="39" t="s">
        <v>20</v>
      </c>
      <c r="C13" s="40" t="s">
        <v>81</v>
      </c>
      <c r="D13" s="41" t="s">
        <v>21</v>
      </c>
      <c r="E13" s="42">
        <v>65015</v>
      </c>
      <c r="F13" s="66">
        <v>325.821884</v>
      </c>
      <c r="G13" s="67">
        <v>303.0113</v>
      </c>
      <c r="H13" s="18"/>
    </row>
    <row r="14" spans="1:8" ht="12.75">
      <c r="A14" s="18"/>
      <c r="B14" s="39" t="s">
        <v>22</v>
      </c>
      <c r="C14" s="40" t="s">
        <v>82</v>
      </c>
      <c r="D14" s="41" t="s">
        <v>23</v>
      </c>
      <c r="E14" s="42">
        <v>176938</v>
      </c>
      <c r="F14" s="66">
        <v>582.806281</v>
      </c>
      <c r="G14" s="67">
        <v>497.414611</v>
      </c>
      <c r="H14" s="18"/>
    </row>
    <row r="15" spans="1:8" ht="12.75">
      <c r="A15" s="18"/>
      <c r="B15" s="39" t="s">
        <v>24</v>
      </c>
      <c r="C15" s="40" t="s">
        <v>83</v>
      </c>
      <c r="D15" s="41" t="s">
        <v>25</v>
      </c>
      <c r="E15" s="42">
        <v>376130</v>
      </c>
      <c r="F15" s="66">
        <v>1475.161728</v>
      </c>
      <c r="G15" s="67">
        <v>1362.159079</v>
      </c>
      <c r="H15" s="18"/>
    </row>
    <row r="16" spans="1:8" ht="12.75">
      <c r="A16" s="18"/>
      <c r="B16" s="39" t="s">
        <v>26</v>
      </c>
      <c r="C16" s="40" t="s">
        <v>84</v>
      </c>
      <c r="D16" s="41" t="s">
        <v>27</v>
      </c>
      <c r="E16" s="42">
        <v>124296</v>
      </c>
      <c r="F16" s="66">
        <v>543.656982</v>
      </c>
      <c r="G16" s="67">
        <v>511.258058</v>
      </c>
      <c r="H16" s="18"/>
    </row>
    <row r="17" spans="1:8" ht="12.75">
      <c r="A17" s="18"/>
      <c r="B17" s="39" t="s">
        <v>28</v>
      </c>
      <c r="C17" s="40" t="s">
        <v>85</v>
      </c>
      <c r="D17" s="41" t="s">
        <v>25</v>
      </c>
      <c r="E17" s="42">
        <v>3324</v>
      </c>
      <c r="F17" s="66">
        <v>8.189152</v>
      </c>
      <c r="G17" s="67">
        <v>6.849338</v>
      </c>
      <c r="H17" s="18"/>
    </row>
    <row r="18" spans="1:8" ht="12.75">
      <c r="A18" s="18"/>
      <c r="B18" s="39" t="s">
        <v>29</v>
      </c>
      <c r="C18" s="40" t="s">
        <v>86</v>
      </c>
      <c r="D18" s="41" t="s">
        <v>25</v>
      </c>
      <c r="E18" s="42">
        <v>23163</v>
      </c>
      <c r="F18" s="66">
        <v>34.699516</v>
      </c>
      <c r="G18" s="67">
        <v>24.200967</v>
      </c>
      <c r="H18" s="18"/>
    </row>
    <row r="19" spans="1:8" ht="12.75">
      <c r="A19" s="18"/>
      <c r="B19" s="39" t="s">
        <v>30</v>
      </c>
      <c r="C19" s="40" t="s">
        <v>87</v>
      </c>
      <c r="D19" s="41" t="s">
        <v>31</v>
      </c>
      <c r="E19" s="42">
        <v>1200049</v>
      </c>
      <c r="F19" s="66">
        <v>8740.351359</v>
      </c>
      <c r="G19" s="67">
        <v>7836.760767</v>
      </c>
      <c r="H19" s="18"/>
    </row>
    <row r="20" spans="1:8" ht="12.75">
      <c r="A20" s="18"/>
      <c r="B20" s="39" t="s">
        <v>32</v>
      </c>
      <c r="C20" s="40" t="s">
        <v>88</v>
      </c>
      <c r="D20" s="41" t="s">
        <v>31</v>
      </c>
      <c r="E20" s="42">
        <v>267257</v>
      </c>
      <c r="F20" s="66">
        <v>1086.805572</v>
      </c>
      <c r="G20" s="67">
        <v>1014.532793</v>
      </c>
      <c r="H20" s="18"/>
    </row>
    <row r="21" spans="1:8" ht="12.75">
      <c r="A21" s="18"/>
      <c r="B21" s="39" t="s">
        <v>33</v>
      </c>
      <c r="C21" s="40" t="s">
        <v>89</v>
      </c>
      <c r="D21" s="41" t="s">
        <v>31</v>
      </c>
      <c r="E21" s="42">
        <v>11646</v>
      </c>
      <c r="F21" s="66">
        <v>29.949063</v>
      </c>
      <c r="G21" s="67">
        <v>26.174681053999997</v>
      </c>
      <c r="H21" s="18"/>
    </row>
    <row r="22" spans="1:8" ht="12.75">
      <c r="A22" s="18"/>
      <c r="B22" s="39" t="s">
        <v>34</v>
      </c>
      <c r="C22" s="40" t="s">
        <v>90</v>
      </c>
      <c r="D22" s="41" t="s">
        <v>31</v>
      </c>
      <c r="E22" s="42">
        <v>1949</v>
      </c>
      <c r="F22" s="66">
        <v>6.260153</v>
      </c>
      <c r="G22" s="67">
        <v>5.507167</v>
      </c>
      <c r="H22" s="18"/>
    </row>
    <row r="23" spans="1:8" ht="12.75">
      <c r="A23" s="18"/>
      <c r="B23" s="39" t="s">
        <v>35</v>
      </c>
      <c r="C23" s="40" t="s">
        <v>91</v>
      </c>
      <c r="D23" s="41" t="s">
        <v>31</v>
      </c>
      <c r="E23" s="42">
        <v>29280</v>
      </c>
      <c r="F23" s="66">
        <v>126.285543</v>
      </c>
      <c r="G23" s="67">
        <v>119.934447</v>
      </c>
      <c r="H23" s="18"/>
    </row>
    <row r="24" spans="1:8" ht="12.75">
      <c r="A24" s="18"/>
      <c r="B24" s="39" t="s">
        <v>36</v>
      </c>
      <c r="C24" s="40" t="s">
        <v>92</v>
      </c>
      <c r="D24" s="41" t="s">
        <v>31</v>
      </c>
      <c r="E24" s="42">
        <v>1357</v>
      </c>
      <c r="F24" s="66">
        <v>1.562</v>
      </c>
      <c r="G24" s="67">
        <v>1.128685</v>
      </c>
      <c r="H24" s="18"/>
    </row>
    <row r="25" spans="1:8" ht="12.75">
      <c r="A25" s="18"/>
      <c r="B25" s="39" t="s">
        <v>37</v>
      </c>
      <c r="C25" s="40" t="s">
        <v>93</v>
      </c>
      <c r="D25" s="41" t="s">
        <v>31</v>
      </c>
      <c r="E25" s="42">
        <v>2461</v>
      </c>
      <c r="F25" s="66">
        <v>19.029032</v>
      </c>
      <c r="G25" s="67">
        <v>18.007547</v>
      </c>
      <c r="H25" s="18"/>
    </row>
    <row r="26" spans="1:8" ht="12.75">
      <c r="A26" s="18"/>
      <c r="B26" s="39" t="s">
        <v>38</v>
      </c>
      <c r="C26" s="40" t="s">
        <v>94</v>
      </c>
      <c r="D26" s="41" t="s">
        <v>39</v>
      </c>
      <c r="E26" s="42">
        <v>155625</v>
      </c>
      <c r="F26" s="66">
        <v>511.408796</v>
      </c>
      <c r="G26" s="67">
        <v>459.346223</v>
      </c>
      <c r="H26" s="18"/>
    </row>
    <row r="27" spans="1:8" ht="12.75">
      <c r="A27" s="18"/>
      <c r="B27" s="39" t="s">
        <v>40</v>
      </c>
      <c r="C27" s="40" t="s">
        <v>41</v>
      </c>
      <c r="D27" s="41" t="s">
        <v>42</v>
      </c>
      <c r="E27" s="42">
        <v>554144</v>
      </c>
      <c r="F27" s="66">
        <v>2642.74073</v>
      </c>
      <c r="G27" s="67">
        <v>2427.306824</v>
      </c>
      <c r="H27" s="18"/>
    </row>
    <row r="28" spans="1:8" ht="12.75">
      <c r="A28" s="18"/>
      <c r="B28" s="39" t="s">
        <v>43</v>
      </c>
      <c r="C28" s="40" t="s">
        <v>95</v>
      </c>
      <c r="D28" s="41" t="s">
        <v>16</v>
      </c>
      <c r="E28" s="42">
        <v>134</v>
      </c>
      <c r="F28" s="66">
        <v>0.198328</v>
      </c>
      <c r="G28" s="67">
        <v>0.187201</v>
      </c>
      <c r="H28" s="18"/>
    </row>
    <row r="29" spans="1:8" ht="12.75">
      <c r="A29" s="18"/>
      <c r="B29" s="39" t="s">
        <v>45</v>
      </c>
      <c r="C29" s="40" t="s">
        <v>96</v>
      </c>
      <c r="D29" s="41" t="s">
        <v>46</v>
      </c>
      <c r="E29" s="42">
        <v>7178</v>
      </c>
      <c r="F29" s="66">
        <v>34.363374</v>
      </c>
      <c r="G29" s="67">
        <v>29.810058</v>
      </c>
      <c r="H29" s="18"/>
    </row>
    <row r="30" spans="1:8" ht="12.75">
      <c r="A30" s="18"/>
      <c r="B30" s="39" t="s">
        <v>47</v>
      </c>
      <c r="C30" s="40" t="s">
        <v>97</v>
      </c>
      <c r="D30" s="41" t="s">
        <v>48</v>
      </c>
      <c r="E30" s="42">
        <v>157121</v>
      </c>
      <c r="F30" s="66">
        <v>391.019264</v>
      </c>
      <c r="G30" s="67">
        <v>346.113</v>
      </c>
      <c r="H30" s="18"/>
    </row>
    <row r="31" spans="1:8" ht="12.75">
      <c r="A31" s="18"/>
      <c r="B31" s="39" t="s">
        <v>49</v>
      </c>
      <c r="C31" s="40" t="s">
        <v>98</v>
      </c>
      <c r="D31" s="41" t="s">
        <v>50</v>
      </c>
      <c r="E31" s="42">
        <v>146256</v>
      </c>
      <c r="F31" s="66">
        <v>906.409538</v>
      </c>
      <c r="G31" s="67">
        <v>845.734</v>
      </c>
      <c r="H31" s="18"/>
    </row>
    <row r="32" spans="1:8" ht="12.75">
      <c r="A32" s="18"/>
      <c r="B32" s="39" t="s">
        <v>51</v>
      </c>
      <c r="C32" s="40" t="s">
        <v>99</v>
      </c>
      <c r="D32" s="41" t="s">
        <v>52</v>
      </c>
      <c r="E32" s="42">
        <v>18214</v>
      </c>
      <c r="F32" s="66">
        <v>62.838716</v>
      </c>
      <c r="G32" s="67">
        <v>57.576189</v>
      </c>
      <c r="H32" s="18"/>
    </row>
    <row r="33" spans="1:8" ht="12.75">
      <c r="A33" s="18"/>
      <c r="B33" s="39" t="s">
        <v>53</v>
      </c>
      <c r="C33" s="40" t="s">
        <v>100</v>
      </c>
      <c r="D33" s="41" t="s">
        <v>54</v>
      </c>
      <c r="E33" s="42">
        <v>42542</v>
      </c>
      <c r="F33" s="66">
        <v>146.52712</v>
      </c>
      <c r="G33" s="67">
        <v>139.963497</v>
      </c>
      <c r="H33" s="18"/>
    </row>
    <row r="34" spans="1:8" ht="12.75">
      <c r="A34" s="18"/>
      <c r="B34" s="39" t="s">
        <v>55</v>
      </c>
      <c r="C34" s="40" t="s">
        <v>101</v>
      </c>
      <c r="D34" s="41" t="s">
        <v>48</v>
      </c>
      <c r="E34" s="42">
        <v>6562</v>
      </c>
      <c r="F34" s="66">
        <v>30.276511</v>
      </c>
      <c r="G34" s="67">
        <v>26.414485</v>
      </c>
      <c r="H34" s="18"/>
    </row>
    <row r="35" spans="1:8" ht="12.75">
      <c r="A35" s="18"/>
      <c r="B35" s="39" t="s">
        <v>56</v>
      </c>
      <c r="C35" s="40" t="s">
        <v>102</v>
      </c>
      <c r="D35" s="41" t="s">
        <v>57</v>
      </c>
      <c r="E35" s="42">
        <v>7161</v>
      </c>
      <c r="F35" s="66">
        <v>37.813743</v>
      </c>
      <c r="G35" s="67">
        <v>31.302501</v>
      </c>
      <c r="H35" s="18"/>
    </row>
    <row r="36" spans="1:8" ht="12.75">
      <c r="A36" s="18"/>
      <c r="B36" s="39" t="s">
        <v>58</v>
      </c>
      <c r="C36" s="40" t="s">
        <v>103</v>
      </c>
      <c r="D36" s="41" t="s">
        <v>25</v>
      </c>
      <c r="E36" s="42">
        <v>2349</v>
      </c>
      <c r="F36" s="66">
        <v>25.32216</v>
      </c>
      <c r="G36" s="67">
        <v>23.866504</v>
      </c>
      <c r="H36" s="18"/>
    </row>
    <row r="37" spans="1:8" ht="12.75">
      <c r="A37" s="18"/>
      <c r="B37" s="39" t="s">
        <v>59</v>
      </c>
      <c r="C37" s="40" t="s">
        <v>104</v>
      </c>
      <c r="D37" s="41" t="s">
        <v>60</v>
      </c>
      <c r="E37" s="42">
        <v>5249</v>
      </c>
      <c r="F37" s="66">
        <v>40.900341</v>
      </c>
      <c r="G37" s="67">
        <v>37.193111</v>
      </c>
      <c r="H37" s="18"/>
    </row>
    <row r="38" spans="1:8" ht="12.75">
      <c r="A38" s="18"/>
      <c r="B38" s="39" t="s">
        <v>61</v>
      </c>
      <c r="C38" s="40" t="s">
        <v>105</v>
      </c>
      <c r="D38" s="41" t="s">
        <v>60</v>
      </c>
      <c r="E38" s="42">
        <v>12048</v>
      </c>
      <c r="F38" s="66">
        <v>30.376171</v>
      </c>
      <c r="G38" s="67">
        <v>25.842647</v>
      </c>
      <c r="H38" s="18"/>
    </row>
    <row r="39" spans="1:8" ht="12.75">
      <c r="A39" s="18"/>
      <c r="B39" s="39" t="s">
        <v>62</v>
      </c>
      <c r="C39" s="40" t="s">
        <v>106</v>
      </c>
      <c r="D39" s="41" t="s">
        <v>60</v>
      </c>
      <c r="E39" s="42">
        <v>13092.833333333334</v>
      </c>
      <c r="F39" s="66">
        <v>40.768313</v>
      </c>
      <c r="G39" s="67">
        <v>38.709407</v>
      </c>
      <c r="H39" s="18"/>
    </row>
    <row r="40" spans="1:8" ht="12.75">
      <c r="A40" s="18"/>
      <c r="B40" s="39" t="s">
        <v>63</v>
      </c>
      <c r="C40" s="40" t="s">
        <v>107</v>
      </c>
      <c r="D40" s="41" t="s">
        <v>60</v>
      </c>
      <c r="E40" s="42">
        <v>10478</v>
      </c>
      <c r="F40" s="66">
        <v>25.625619</v>
      </c>
      <c r="G40" s="67">
        <v>21.480772</v>
      </c>
      <c r="H40" s="18"/>
    </row>
    <row r="41" spans="1:8" ht="12.75">
      <c r="A41" s="18"/>
      <c r="B41" s="39" t="s">
        <v>64</v>
      </c>
      <c r="C41" s="40" t="s">
        <v>108</v>
      </c>
      <c r="D41" s="41" t="s">
        <v>46</v>
      </c>
      <c r="E41" s="42">
        <v>24424</v>
      </c>
      <c r="F41" s="66">
        <v>71.947556</v>
      </c>
      <c r="G41" s="67">
        <v>56.578933</v>
      </c>
      <c r="H41" s="18"/>
    </row>
    <row r="42" spans="1:8" ht="12.75">
      <c r="A42" s="18"/>
      <c r="B42" s="39" t="s">
        <v>65</v>
      </c>
      <c r="C42" s="40" t="s">
        <v>109</v>
      </c>
      <c r="D42" s="41" t="s">
        <v>46</v>
      </c>
      <c r="E42" s="42">
        <v>6406</v>
      </c>
      <c r="F42" s="66">
        <v>16.956408</v>
      </c>
      <c r="G42" s="67">
        <v>14.384024</v>
      </c>
      <c r="H42" s="18"/>
    </row>
    <row r="43" spans="1:8" ht="12.75">
      <c r="A43" s="18"/>
      <c r="B43" s="39" t="s">
        <v>66</v>
      </c>
      <c r="C43" s="40" t="s">
        <v>110</v>
      </c>
      <c r="D43" s="41" t="s">
        <v>67</v>
      </c>
      <c r="E43" s="42">
        <v>3174</v>
      </c>
      <c r="F43" s="66">
        <v>21.729483</v>
      </c>
      <c r="G43" s="67">
        <v>19.212811</v>
      </c>
      <c r="H43" s="18"/>
    </row>
    <row r="44" spans="1:8" ht="12.75">
      <c r="A44" s="18"/>
      <c r="B44" s="39" t="s">
        <v>68</v>
      </c>
      <c r="C44" s="40" t="s">
        <v>111</v>
      </c>
      <c r="D44" s="41" t="s">
        <v>67</v>
      </c>
      <c r="E44" s="42">
        <v>4131</v>
      </c>
      <c r="F44" s="66">
        <v>20.976068</v>
      </c>
      <c r="G44" s="67">
        <v>17.390324</v>
      </c>
      <c r="H44" s="18"/>
    </row>
    <row r="45" spans="1:8" ht="13.5" thickBot="1">
      <c r="A45" s="18"/>
      <c r="B45" s="43" t="s">
        <v>69</v>
      </c>
      <c r="C45" s="44" t="s">
        <v>112</v>
      </c>
      <c r="D45" s="45" t="s">
        <v>67</v>
      </c>
      <c r="E45" s="46">
        <v>979</v>
      </c>
      <c r="F45" s="68">
        <v>10.689323</v>
      </c>
      <c r="G45" s="69">
        <v>9.712741</v>
      </c>
      <c r="H45" s="18"/>
    </row>
    <row r="46" spans="1:8" ht="13.5" thickBot="1">
      <c r="A46" s="18"/>
      <c r="B46" s="134" t="s">
        <v>70</v>
      </c>
      <c r="C46" s="135"/>
      <c r="D46" s="136"/>
      <c r="E46" s="47">
        <f>SUM(E10:E45)</f>
        <v>3672142.8333333335</v>
      </c>
      <c r="F46" s="76">
        <f>SUM(F10:F45)</f>
        <v>18887.45948599999</v>
      </c>
      <c r="G46" s="77">
        <f>SUM(G10:G45)</f>
        <v>17133.587454054</v>
      </c>
      <c r="H46" s="18"/>
    </row>
    <row r="47" spans="4:7" ht="12.75">
      <c r="D47" s="19"/>
      <c r="E47" s="20"/>
      <c r="F47" s="20"/>
      <c r="G47" s="20"/>
    </row>
    <row r="48" spans="2:7" ht="12.75">
      <c r="B48" s="21" t="s">
        <v>71</v>
      </c>
      <c r="C48" s="22"/>
      <c r="D48" s="22"/>
      <c r="E48" s="23"/>
      <c r="F48" s="23"/>
      <c r="G48" s="20"/>
    </row>
    <row r="49" spans="2:7" ht="12.75">
      <c r="B49" s="24"/>
      <c r="C49" s="23" t="s">
        <v>72</v>
      </c>
      <c r="E49" s="18"/>
      <c r="F49" s="18"/>
      <c r="G49" s="18"/>
    </row>
    <row r="50" spans="2:6" ht="12.75">
      <c r="B50" s="21" t="s">
        <v>73</v>
      </c>
      <c r="C50" s="18"/>
      <c r="E50" s="18"/>
      <c r="F50" s="18"/>
    </row>
    <row r="51" ht="12.75">
      <c r="C51" s="53" t="s">
        <v>138</v>
      </c>
    </row>
    <row r="52" ht="12.75">
      <c r="C52" s="53" t="s">
        <v>139</v>
      </c>
    </row>
  </sheetData>
  <sheetProtection/>
  <mergeCells count="4">
    <mergeCell ref="B2:G2"/>
    <mergeCell ref="B3:G3"/>
    <mergeCell ref="B4:G4"/>
    <mergeCell ref="B46:D46"/>
  </mergeCells>
  <printOptions horizontalCentered="1"/>
  <pageMargins left="0.75" right="0.75" top="0.7874015748031497" bottom="1" header="0" footer="0"/>
  <pageSetup fitToHeight="1" fitToWidth="1" horizontalDpi="600" verticalDpi="600" orientation="portrait" scale="91" r:id="rId1"/>
  <ignoredErrors>
    <ignoredError sqref="B10:B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19.28125" style="1" bestFit="1" customWidth="1"/>
    <col min="4" max="4" width="17.57421875" style="1" bestFit="1" customWidth="1"/>
    <col min="5" max="7" width="22.7109375" style="1" customWidth="1"/>
    <col min="8" max="8" width="2.421875" style="1" customWidth="1"/>
    <col min="9" max="16384" width="11.421875" style="1" customWidth="1"/>
  </cols>
  <sheetData>
    <row r="1" ht="12.75"/>
    <row r="2" spans="2:7" ht="15.75">
      <c r="B2" s="132" t="s">
        <v>115</v>
      </c>
      <c r="C2" s="132"/>
      <c r="D2" s="132"/>
      <c r="E2" s="132"/>
      <c r="F2" s="132"/>
      <c r="G2" s="132"/>
    </row>
    <row r="3" spans="2:7" ht="15.75">
      <c r="B3" s="133" t="s">
        <v>118</v>
      </c>
      <c r="C3" s="133"/>
      <c r="D3" s="133"/>
      <c r="E3" s="133"/>
      <c r="F3" s="133"/>
      <c r="G3" s="133"/>
    </row>
    <row r="4" spans="2:7" ht="15.75">
      <c r="B4" s="133"/>
      <c r="C4" s="133"/>
      <c r="D4" s="133"/>
      <c r="E4" s="133"/>
      <c r="F4" s="133"/>
      <c r="G4" s="133"/>
    </row>
    <row r="5" ht="13.5" thickBot="1"/>
    <row r="6" spans="2:7" ht="4.5" customHeight="1">
      <c r="B6" s="25"/>
      <c r="C6" s="26"/>
      <c r="D6" s="26"/>
      <c r="E6" s="26"/>
      <c r="F6" s="26"/>
      <c r="G6" s="27"/>
    </row>
    <row r="7" spans="2:8" ht="14.25"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</row>
    <row r="8" spans="2:7" ht="12.75">
      <c r="B8" s="28"/>
      <c r="C8" s="29"/>
      <c r="D8" s="30" t="s">
        <v>76</v>
      </c>
      <c r="E8" s="31" t="s">
        <v>7</v>
      </c>
      <c r="F8" s="32"/>
      <c r="G8" s="33"/>
    </row>
    <row r="9" spans="1:8" ht="13.5" thickBot="1">
      <c r="A9" s="18"/>
      <c r="B9" s="34" t="s">
        <v>8</v>
      </c>
      <c r="C9" s="35" t="s">
        <v>9</v>
      </c>
      <c r="D9" s="36" t="s">
        <v>10</v>
      </c>
      <c r="E9" s="37" t="s">
        <v>13</v>
      </c>
      <c r="F9" s="37" t="s">
        <v>135</v>
      </c>
      <c r="G9" s="38" t="s">
        <v>135</v>
      </c>
      <c r="H9" s="18"/>
    </row>
    <row r="10" spans="1:8" ht="12.75">
      <c r="A10" s="18"/>
      <c r="B10" s="39" t="s">
        <v>15</v>
      </c>
      <c r="C10" s="40" t="s">
        <v>78</v>
      </c>
      <c r="D10" s="41" t="s">
        <v>16</v>
      </c>
      <c r="E10" s="42">
        <v>51050</v>
      </c>
      <c r="F10" s="66">
        <v>182.930570155</v>
      </c>
      <c r="G10" s="67">
        <v>171.5156399913197</v>
      </c>
      <c r="H10" s="18"/>
    </row>
    <row r="11" spans="1:8" ht="12.75">
      <c r="A11" s="18"/>
      <c r="B11" s="39" t="s">
        <v>17</v>
      </c>
      <c r="C11" s="40" t="s">
        <v>79</v>
      </c>
      <c r="D11" s="41" t="s">
        <v>16</v>
      </c>
      <c r="E11" s="42">
        <v>56408</v>
      </c>
      <c r="F11" s="66">
        <v>271.982675</v>
      </c>
      <c r="G11" s="67">
        <v>257.038293</v>
      </c>
      <c r="H11" s="18"/>
    </row>
    <row r="12" spans="1:8" ht="12.75">
      <c r="A12" s="18"/>
      <c r="B12" s="39" t="s">
        <v>18</v>
      </c>
      <c r="C12" s="40" t="s">
        <v>80</v>
      </c>
      <c r="D12" s="41" t="s">
        <v>19</v>
      </c>
      <c r="E12" s="42">
        <v>111301</v>
      </c>
      <c r="F12" s="66">
        <v>434.642913973212</v>
      </c>
      <c r="G12" s="67">
        <v>407.0115727159731</v>
      </c>
      <c r="H12" s="18"/>
    </row>
    <row r="13" spans="1:8" ht="12.75">
      <c r="A13" s="18"/>
      <c r="B13" s="39" t="s">
        <v>20</v>
      </c>
      <c r="C13" s="40" t="s">
        <v>81</v>
      </c>
      <c r="D13" s="41" t="s">
        <v>21</v>
      </c>
      <c r="E13" s="42">
        <v>66095</v>
      </c>
      <c r="F13" s="66">
        <v>332.812314</v>
      </c>
      <c r="G13" s="67">
        <v>310.216672</v>
      </c>
      <c r="H13" s="18"/>
    </row>
    <row r="14" spans="1:8" ht="12.75">
      <c r="A14" s="18"/>
      <c r="B14" s="39" t="s">
        <v>22</v>
      </c>
      <c r="C14" s="40" t="s">
        <v>82</v>
      </c>
      <c r="D14" s="41" t="s">
        <v>23</v>
      </c>
      <c r="E14" s="42">
        <v>188705</v>
      </c>
      <c r="F14" s="66">
        <v>622.7672046166232</v>
      </c>
      <c r="G14" s="67">
        <v>579.72152385</v>
      </c>
      <c r="H14" s="18"/>
    </row>
    <row r="15" spans="1:8" ht="12.75">
      <c r="A15" s="18"/>
      <c r="B15" s="39" t="s">
        <v>24</v>
      </c>
      <c r="C15" s="40" t="s">
        <v>83</v>
      </c>
      <c r="D15" s="41" t="s">
        <v>25</v>
      </c>
      <c r="E15" s="42">
        <v>381904</v>
      </c>
      <c r="F15" s="66">
        <v>1501.818159</v>
      </c>
      <c r="G15" s="67">
        <v>1402.774568</v>
      </c>
      <c r="H15" s="18"/>
    </row>
    <row r="16" spans="1:8" ht="12.75">
      <c r="A16" s="18"/>
      <c r="B16" s="39" t="s">
        <v>26</v>
      </c>
      <c r="C16" s="40" t="s">
        <v>84</v>
      </c>
      <c r="D16" s="41" t="s">
        <v>27</v>
      </c>
      <c r="E16" s="42">
        <v>128899</v>
      </c>
      <c r="F16" s="66">
        <v>575.787312</v>
      </c>
      <c r="G16" s="67">
        <v>542.69623</v>
      </c>
      <c r="H16" s="18"/>
    </row>
    <row r="17" spans="1:8" ht="12.75">
      <c r="A17" s="18"/>
      <c r="B17" s="39" t="s">
        <v>28</v>
      </c>
      <c r="C17" s="40" t="s">
        <v>85</v>
      </c>
      <c r="D17" s="41" t="s">
        <v>25</v>
      </c>
      <c r="E17" s="42">
        <v>3785</v>
      </c>
      <c r="F17" s="66">
        <v>8.880285</v>
      </c>
      <c r="G17" s="67">
        <v>7.880521</v>
      </c>
      <c r="H17" s="18"/>
    </row>
    <row r="18" spans="1:8" ht="12.75">
      <c r="A18" s="18"/>
      <c r="B18" s="39" t="s">
        <v>29</v>
      </c>
      <c r="C18" s="40" t="s">
        <v>86</v>
      </c>
      <c r="D18" s="41" t="s">
        <v>25</v>
      </c>
      <c r="E18" s="42">
        <v>32131</v>
      </c>
      <c r="F18" s="66">
        <v>38.837933</v>
      </c>
      <c r="G18" s="67">
        <v>30.76688</v>
      </c>
      <c r="H18" s="18"/>
    </row>
    <row r="19" spans="1:8" ht="12.75">
      <c r="A19" s="18"/>
      <c r="B19" s="39" t="s">
        <v>30</v>
      </c>
      <c r="C19" s="40" t="s">
        <v>87</v>
      </c>
      <c r="D19" s="41" t="s">
        <v>31</v>
      </c>
      <c r="E19" s="42">
        <v>1225337</v>
      </c>
      <c r="F19" s="66">
        <v>8887.883215</v>
      </c>
      <c r="G19" s="67">
        <v>8427.16623</v>
      </c>
      <c r="H19" s="18"/>
    </row>
    <row r="20" spans="1:8" ht="12.75">
      <c r="A20" s="18"/>
      <c r="B20" s="39" t="s">
        <v>32</v>
      </c>
      <c r="C20" s="40" t="s">
        <v>88</v>
      </c>
      <c r="D20" s="41" t="s">
        <v>31</v>
      </c>
      <c r="E20" s="42">
        <v>273656</v>
      </c>
      <c r="F20" s="66">
        <v>1125.636995</v>
      </c>
      <c r="G20" s="67">
        <v>1058.716896</v>
      </c>
      <c r="H20" s="18"/>
    </row>
    <row r="21" spans="1:8" ht="12.75">
      <c r="A21" s="18"/>
      <c r="B21" s="39" t="s">
        <v>33</v>
      </c>
      <c r="C21" s="40" t="s">
        <v>89</v>
      </c>
      <c r="D21" s="41" t="s">
        <v>31</v>
      </c>
      <c r="E21" s="42">
        <v>11811</v>
      </c>
      <c r="F21" s="66">
        <v>33.304595</v>
      </c>
      <c r="G21" s="67">
        <v>31.081763</v>
      </c>
      <c r="H21" s="18"/>
    </row>
    <row r="22" spans="1:8" ht="12.75">
      <c r="A22" s="18"/>
      <c r="B22" s="39" t="s">
        <v>34</v>
      </c>
      <c r="C22" s="40" t="s">
        <v>90</v>
      </c>
      <c r="D22" s="41" t="s">
        <v>31</v>
      </c>
      <c r="E22" s="42">
        <v>2443</v>
      </c>
      <c r="F22" s="66">
        <v>5.66123</v>
      </c>
      <c r="G22" s="67">
        <v>4.960444</v>
      </c>
      <c r="H22" s="18"/>
    </row>
    <row r="23" spans="1:8" ht="12.75">
      <c r="A23" s="18"/>
      <c r="B23" s="39" t="s">
        <v>35</v>
      </c>
      <c r="C23" s="40" t="s">
        <v>91</v>
      </c>
      <c r="D23" s="41" t="s">
        <v>31</v>
      </c>
      <c r="E23" s="42">
        <v>21660</v>
      </c>
      <c r="F23" s="66">
        <v>132.904513</v>
      </c>
      <c r="G23" s="67">
        <v>121.225287</v>
      </c>
      <c r="H23" s="18"/>
    </row>
    <row r="24" spans="1:8" ht="12.75">
      <c r="A24" s="18"/>
      <c r="B24" s="39" t="s">
        <v>36</v>
      </c>
      <c r="C24" s="40" t="s">
        <v>92</v>
      </c>
      <c r="D24" s="41" t="s">
        <v>31</v>
      </c>
      <c r="E24" s="42">
        <v>1359</v>
      </c>
      <c r="F24" s="66">
        <v>3.312284</v>
      </c>
      <c r="G24" s="67">
        <v>3.069236</v>
      </c>
      <c r="H24" s="18"/>
    </row>
    <row r="25" spans="1:8" ht="12.75">
      <c r="A25" s="18"/>
      <c r="B25" s="39" t="s">
        <v>37</v>
      </c>
      <c r="C25" s="40" t="s">
        <v>93</v>
      </c>
      <c r="D25" s="41" t="s">
        <v>31</v>
      </c>
      <c r="E25" s="42">
        <v>2765</v>
      </c>
      <c r="F25" s="66">
        <v>20.485107</v>
      </c>
      <c r="G25" s="67">
        <v>18.257631</v>
      </c>
      <c r="H25" s="18"/>
    </row>
    <row r="26" spans="1:8" ht="12.75">
      <c r="A26" s="18"/>
      <c r="B26" s="39" t="s">
        <v>38</v>
      </c>
      <c r="C26" s="40" t="s">
        <v>94</v>
      </c>
      <c r="D26" s="41" t="s">
        <v>39</v>
      </c>
      <c r="E26" s="42">
        <v>163331</v>
      </c>
      <c r="F26" s="66">
        <v>536.217</v>
      </c>
      <c r="G26" s="67">
        <v>505.423996</v>
      </c>
      <c r="H26" s="18"/>
    </row>
    <row r="27" spans="1:8" ht="12.75">
      <c r="A27" s="18"/>
      <c r="B27" s="39" t="s">
        <v>40</v>
      </c>
      <c r="C27" s="40" t="s">
        <v>41</v>
      </c>
      <c r="D27" s="41" t="s">
        <v>42</v>
      </c>
      <c r="E27" s="42">
        <v>589731</v>
      </c>
      <c r="F27" s="66">
        <v>2719.388719</v>
      </c>
      <c r="G27" s="67">
        <v>2499.728448</v>
      </c>
      <c r="H27" s="18"/>
    </row>
    <row r="28" spans="1:8" ht="12.75">
      <c r="A28" s="18"/>
      <c r="B28" s="39" t="s">
        <v>43</v>
      </c>
      <c r="C28" s="40" t="s">
        <v>95</v>
      </c>
      <c r="D28" s="41" t="s">
        <v>16</v>
      </c>
      <c r="E28" s="42">
        <v>135</v>
      </c>
      <c r="F28" s="66" t="s">
        <v>44</v>
      </c>
      <c r="G28" s="67" t="s">
        <v>44</v>
      </c>
      <c r="H28" s="18"/>
    </row>
    <row r="29" spans="1:8" ht="12.75">
      <c r="A29" s="18"/>
      <c r="B29" s="39" t="s">
        <v>45</v>
      </c>
      <c r="C29" s="40" t="s">
        <v>96</v>
      </c>
      <c r="D29" s="41" t="s">
        <v>46</v>
      </c>
      <c r="E29" s="42">
        <v>7639</v>
      </c>
      <c r="F29" s="66">
        <v>36.448199</v>
      </c>
      <c r="G29" s="67">
        <v>31.850799</v>
      </c>
      <c r="H29" s="18"/>
    </row>
    <row r="30" spans="1:8" ht="12.75">
      <c r="A30" s="18"/>
      <c r="B30" s="39" t="s">
        <v>47</v>
      </c>
      <c r="C30" s="40" t="s">
        <v>97</v>
      </c>
      <c r="D30" s="41" t="s">
        <v>48</v>
      </c>
      <c r="E30" s="42">
        <v>208024</v>
      </c>
      <c r="F30" s="66">
        <v>408.73445</v>
      </c>
      <c r="G30" s="67">
        <v>356.785435</v>
      </c>
      <c r="H30" s="18"/>
    </row>
    <row r="31" spans="1:8" ht="12.75">
      <c r="A31" s="18"/>
      <c r="B31" s="39" t="s">
        <v>49</v>
      </c>
      <c r="C31" s="40" t="s">
        <v>98</v>
      </c>
      <c r="D31" s="41" t="s">
        <v>50</v>
      </c>
      <c r="E31" s="42">
        <v>208479</v>
      </c>
      <c r="F31" s="66">
        <v>935.1494477699999</v>
      </c>
      <c r="G31" s="67">
        <v>858.258381</v>
      </c>
      <c r="H31" s="18"/>
    </row>
    <row r="32" spans="1:8" ht="12.75">
      <c r="A32" s="18"/>
      <c r="B32" s="39" t="s">
        <v>51</v>
      </c>
      <c r="C32" s="40" t="s">
        <v>99</v>
      </c>
      <c r="D32" s="41" t="s">
        <v>52</v>
      </c>
      <c r="E32" s="42">
        <v>18697</v>
      </c>
      <c r="F32" s="66">
        <v>67.437753</v>
      </c>
      <c r="G32" s="67">
        <v>61.183541</v>
      </c>
      <c r="H32" s="18"/>
    </row>
    <row r="33" spans="1:8" ht="12.75">
      <c r="A33" s="18"/>
      <c r="B33" s="39" t="s">
        <v>53</v>
      </c>
      <c r="C33" s="40" t="s">
        <v>100</v>
      </c>
      <c r="D33" s="41" t="s">
        <v>54</v>
      </c>
      <c r="E33" s="42">
        <v>43160</v>
      </c>
      <c r="F33" s="66">
        <v>149.487537</v>
      </c>
      <c r="G33" s="67">
        <v>142.995201</v>
      </c>
      <c r="H33" s="18"/>
    </row>
    <row r="34" spans="1:8" ht="12.75">
      <c r="A34" s="18"/>
      <c r="B34" s="39" t="s">
        <v>55</v>
      </c>
      <c r="C34" s="40" t="s">
        <v>101</v>
      </c>
      <c r="D34" s="41" t="s">
        <v>48</v>
      </c>
      <c r="E34" s="42">
        <v>7124</v>
      </c>
      <c r="F34" s="66">
        <v>30.733035</v>
      </c>
      <c r="G34" s="67">
        <v>26.335544</v>
      </c>
      <c r="H34" s="18"/>
    </row>
    <row r="35" spans="1:8" ht="12.75">
      <c r="A35" s="18"/>
      <c r="B35" s="39" t="s">
        <v>56</v>
      </c>
      <c r="C35" s="40" t="s">
        <v>102</v>
      </c>
      <c r="D35" s="41" t="s">
        <v>57</v>
      </c>
      <c r="E35" s="42">
        <v>7627</v>
      </c>
      <c r="F35" s="66">
        <v>32.156033</v>
      </c>
      <c r="G35" s="67">
        <v>26.559805</v>
      </c>
      <c r="H35" s="18"/>
    </row>
    <row r="36" spans="1:8" ht="12.75">
      <c r="A36" s="18"/>
      <c r="B36" s="39" t="s">
        <v>58</v>
      </c>
      <c r="C36" s="40" t="s">
        <v>103</v>
      </c>
      <c r="D36" s="41" t="s">
        <v>25</v>
      </c>
      <c r="E36" s="42">
        <v>2180</v>
      </c>
      <c r="F36" s="66">
        <v>24.747784</v>
      </c>
      <c r="G36" s="67">
        <v>22.896518</v>
      </c>
      <c r="H36" s="18"/>
    </row>
    <row r="37" spans="1:8" ht="12.75">
      <c r="A37" s="18"/>
      <c r="B37" s="39" t="s">
        <v>59</v>
      </c>
      <c r="C37" s="40" t="s">
        <v>104</v>
      </c>
      <c r="D37" s="41" t="s">
        <v>60</v>
      </c>
      <c r="E37" s="42">
        <v>5503</v>
      </c>
      <c r="F37" s="66">
        <v>42.346659</v>
      </c>
      <c r="G37" s="67">
        <v>38.196459</v>
      </c>
      <c r="H37" s="18"/>
    </row>
    <row r="38" spans="1:8" ht="12.75">
      <c r="A38" s="18"/>
      <c r="B38" s="39" t="s">
        <v>61</v>
      </c>
      <c r="C38" s="40" t="s">
        <v>105</v>
      </c>
      <c r="D38" s="41" t="s">
        <v>60</v>
      </c>
      <c r="E38" s="42">
        <v>13108</v>
      </c>
      <c r="F38" s="66">
        <v>42.27249</v>
      </c>
      <c r="G38" s="67">
        <v>37.544830100000006</v>
      </c>
      <c r="H38" s="18"/>
    </row>
    <row r="39" spans="1:8" ht="12.75">
      <c r="A39" s="18"/>
      <c r="B39" s="39" t="s">
        <v>62</v>
      </c>
      <c r="C39" s="40" t="s">
        <v>106</v>
      </c>
      <c r="D39" s="41" t="s">
        <v>60</v>
      </c>
      <c r="E39" s="42">
        <v>14449</v>
      </c>
      <c r="F39" s="66">
        <v>42.89527751851853</v>
      </c>
      <c r="G39" s="67">
        <v>39.307183</v>
      </c>
      <c r="H39" s="18"/>
    </row>
    <row r="40" spans="1:8" ht="12.75">
      <c r="A40" s="18"/>
      <c r="B40" s="39" t="s">
        <v>63</v>
      </c>
      <c r="C40" s="40" t="s">
        <v>107</v>
      </c>
      <c r="D40" s="41" t="s">
        <v>60</v>
      </c>
      <c r="E40" s="42">
        <v>11320</v>
      </c>
      <c r="F40" s="66">
        <v>26.47241958024691</v>
      </c>
      <c r="G40" s="67">
        <v>23.573961</v>
      </c>
      <c r="H40" s="18"/>
    </row>
    <row r="41" spans="1:8" ht="12.75">
      <c r="A41" s="18"/>
      <c r="B41" s="39" t="s">
        <v>64</v>
      </c>
      <c r="C41" s="40" t="s">
        <v>108</v>
      </c>
      <c r="D41" s="41" t="s">
        <v>46</v>
      </c>
      <c r="E41" s="42">
        <v>25443</v>
      </c>
      <c r="F41" s="66">
        <v>71.373108</v>
      </c>
      <c r="G41" s="67">
        <v>63.130856</v>
      </c>
      <c r="H41" s="18"/>
    </row>
    <row r="42" spans="1:8" ht="12.75">
      <c r="A42" s="18"/>
      <c r="B42" s="39" t="s">
        <v>65</v>
      </c>
      <c r="C42" s="40" t="s">
        <v>109</v>
      </c>
      <c r="D42" s="41" t="s">
        <v>46</v>
      </c>
      <c r="E42" s="42">
        <v>6965</v>
      </c>
      <c r="F42" s="66">
        <v>15.700357</v>
      </c>
      <c r="G42" s="67">
        <v>13.258888</v>
      </c>
      <c r="H42" s="18"/>
    </row>
    <row r="43" spans="1:8" ht="12.75">
      <c r="A43" s="18"/>
      <c r="B43" s="39" t="s">
        <v>66</v>
      </c>
      <c r="C43" s="40" t="s">
        <v>110</v>
      </c>
      <c r="D43" s="41" t="s">
        <v>67</v>
      </c>
      <c r="E43" s="42">
        <v>3516</v>
      </c>
      <c r="F43" s="66">
        <v>19.018889</v>
      </c>
      <c r="G43" s="67">
        <v>16.657076</v>
      </c>
      <c r="H43" s="18"/>
    </row>
    <row r="44" spans="1:8" ht="12.75">
      <c r="A44" s="18"/>
      <c r="B44" s="39" t="s">
        <v>68</v>
      </c>
      <c r="C44" s="40" t="s">
        <v>111</v>
      </c>
      <c r="D44" s="41" t="s">
        <v>67</v>
      </c>
      <c r="E44" s="42">
        <v>4249</v>
      </c>
      <c r="F44" s="66">
        <v>19.707832</v>
      </c>
      <c r="G44" s="67">
        <v>16.321595</v>
      </c>
      <c r="H44" s="18"/>
    </row>
    <row r="45" spans="1:8" ht="13.5" thickBot="1">
      <c r="A45" s="18"/>
      <c r="B45" s="43" t="s">
        <v>69</v>
      </c>
      <c r="C45" s="44" t="s">
        <v>112</v>
      </c>
      <c r="D45" s="45" t="s">
        <v>67</v>
      </c>
      <c r="E45" s="46">
        <v>11264</v>
      </c>
      <c r="F45" s="68">
        <v>42.902816</v>
      </c>
      <c r="G45" s="69">
        <v>33.480725</v>
      </c>
      <c r="H45" s="18"/>
    </row>
    <row r="46" spans="1:8" ht="13.5" thickBot="1">
      <c r="A46" s="18"/>
      <c r="B46" s="134" t="s">
        <v>70</v>
      </c>
      <c r="C46" s="135"/>
      <c r="D46" s="136"/>
      <c r="E46" s="47">
        <f>SUM(E10:E45)</f>
        <v>3911253</v>
      </c>
      <c r="F46" s="76">
        <f>SUM(F10:F45)</f>
        <v>19442.837111613597</v>
      </c>
      <c r="G46" s="77">
        <f>SUM(G10:G45)</f>
        <v>18187.588628657297</v>
      </c>
      <c r="H46" s="18"/>
    </row>
    <row r="47" spans="4:7" ht="12.75">
      <c r="D47" s="19"/>
      <c r="E47" s="20"/>
      <c r="F47" s="20"/>
      <c r="G47" s="20"/>
    </row>
    <row r="48" spans="2:7" ht="12.75">
      <c r="B48" s="21" t="s">
        <v>71</v>
      </c>
      <c r="C48" s="22"/>
      <c r="D48" s="22"/>
      <c r="E48" s="23"/>
      <c r="F48" s="23"/>
      <c r="G48" s="20"/>
    </row>
    <row r="49" spans="2:7" ht="12.75">
      <c r="B49" s="24"/>
      <c r="C49" s="23" t="s">
        <v>72</v>
      </c>
      <c r="E49" s="18"/>
      <c r="F49" s="18"/>
      <c r="G49" s="18"/>
    </row>
    <row r="50" spans="2:6" ht="12.75">
      <c r="B50" s="21" t="s">
        <v>73</v>
      </c>
      <c r="C50" s="18"/>
      <c r="E50" s="18"/>
      <c r="F50" s="18"/>
    </row>
    <row r="51" ht="12.75">
      <c r="C51" s="53" t="s">
        <v>138</v>
      </c>
    </row>
    <row r="52" ht="12.75">
      <c r="C52" s="53" t="s">
        <v>139</v>
      </c>
    </row>
  </sheetData>
  <sheetProtection/>
  <mergeCells count="4">
    <mergeCell ref="B2:G2"/>
    <mergeCell ref="B3:G3"/>
    <mergeCell ref="B4:G4"/>
    <mergeCell ref="B46:D46"/>
  </mergeCells>
  <printOptions horizontalCentered="1"/>
  <pageMargins left="0.75" right="0.75" top="0.7874015748031497" bottom="1" header="0" footer="0"/>
  <pageSetup fitToHeight="1" fitToWidth="1" horizontalDpi="600" verticalDpi="600" orientation="portrait" scale="91" r:id="rId1"/>
  <ignoredErrors>
    <ignoredError sqref="B10:B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19.28125" style="1" bestFit="1" customWidth="1"/>
    <col min="4" max="4" width="17.57421875" style="1" bestFit="1" customWidth="1"/>
    <col min="5" max="7" width="22.7109375" style="1" customWidth="1"/>
    <col min="8" max="8" width="2.421875" style="1" customWidth="1"/>
    <col min="9" max="16384" width="11.421875" style="1" customWidth="1"/>
  </cols>
  <sheetData>
    <row r="1" ht="12.75"/>
    <row r="2" spans="2:7" ht="15.75">
      <c r="B2" s="132" t="s">
        <v>115</v>
      </c>
      <c r="C2" s="132"/>
      <c r="D2" s="132"/>
      <c r="E2" s="132"/>
      <c r="F2" s="132"/>
      <c r="G2" s="132"/>
    </row>
    <row r="3" spans="2:7" ht="15.75">
      <c r="B3" s="133" t="s">
        <v>119</v>
      </c>
      <c r="C3" s="133"/>
      <c r="D3" s="133"/>
      <c r="E3" s="133"/>
      <c r="F3" s="133"/>
      <c r="G3" s="133"/>
    </row>
    <row r="4" spans="2:7" ht="15.75">
      <c r="B4" s="133"/>
      <c r="C4" s="133"/>
      <c r="D4" s="133"/>
      <c r="E4" s="133"/>
      <c r="F4" s="133"/>
      <c r="G4" s="133"/>
    </row>
    <row r="5" ht="13.5" thickBot="1"/>
    <row r="6" spans="2:7" ht="4.5" customHeight="1">
      <c r="B6" s="25"/>
      <c r="C6" s="26"/>
      <c r="D6" s="26"/>
      <c r="E6" s="26"/>
      <c r="F6" s="26"/>
      <c r="G6" s="27"/>
    </row>
    <row r="7" spans="2:8" ht="14.25"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</row>
    <row r="8" spans="2:7" ht="12.75">
      <c r="B8" s="28"/>
      <c r="C8" s="29"/>
      <c r="D8" s="30" t="s">
        <v>76</v>
      </c>
      <c r="E8" s="31" t="s">
        <v>7</v>
      </c>
      <c r="F8" s="32"/>
      <c r="G8" s="33"/>
    </row>
    <row r="9" spans="1:8" ht="13.5" thickBot="1">
      <c r="A9" s="18"/>
      <c r="B9" s="34" t="s">
        <v>8</v>
      </c>
      <c r="C9" s="35" t="s">
        <v>9</v>
      </c>
      <c r="D9" s="36" t="s">
        <v>10</v>
      </c>
      <c r="E9" s="37" t="s">
        <v>14</v>
      </c>
      <c r="F9" s="37" t="s">
        <v>135</v>
      </c>
      <c r="G9" s="38" t="s">
        <v>135</v>
      </c>
      <c r="H9" s="18"/>
    </row>
    <row r="10" spans="1:8" ht="12.75">
      <c r="A10" s="18"/>
      <c r="B10" s="39" t="s">
        <v>15</v>
      </c>
      <c r="C10" s="40" t="s">
        <v>78</v>
      </c>
      <c r="D10" s="41" t="s">
        <v>16</v>
      </c>
      <c r="E10" s="42">
        <v>52719</v>
      </c>
      <c r="F10" s="66">
        <v>194.918775</v>
      </c>
      <c r="G10" s="67">
        <v>179.53545</v>
      </c>
      <c r="H10" s="18"/>
    </row>
    <row r="11" spans="1:8" ht="12.75">
      <c r="A11" s="18"/>
      <c r="B11" s="39" t="s">
        <v>17</v>
      </c>
      <c r="C11" s="40" t="s">
        <v>79</v>
      </c>
      <c r="D11" s="41" t="s">
        <v>16</v>
      </c>
      <c r="E11" s="42">
        <v>59306</v>
      </c>
      <c r="F11" s="66">
        <v>320.239505</v>
      </c>
      <c r="G11" s="67">
        <v>277.933478</v>
      </c>
      <c r="H11" s="18"/>
    </row>
    <row r="12" spans="1:8" ht="12.75">
      <c r="A12" s="18"/>
      <c r="B12" s="39" t="s">
        <v>18</v>
      </c>
      <c r="C12" s="40" t="s">
        <v>80</v>
      </c>
      <c r="D12" s="41" t="s">
        <v>19</v>
      </c>
      <c r="E12" s="42">
        <v>114833</v>
      </c>
      <c r="F12" s="66">
        <v>476.974432</v>
      </c>
      <c r="G12" s="67">
        <v>422.415949</v>
      </c>
      <c r="H12" s="18"/>
    </row>
    <row r="13" spans="1:8" ht="12.75">
      <c r="A13" s="18"/>
      <c r="B13" s="39" t="s">
        <v>20</v>
      </c>
      <c r="C13" s="40" t="s">
        <v>81</v>
      </c>
      <c r="D13" s="41" t="s">
        <v>21</v>
      </c>
      <c r="E13" s="42">
        <v>68732</v>
      </c>
      <c r="F13" s="66">
        <v>357.439892</v>
      </c>
      <c r="G13" s="67">
        <v>330.470285</v>
      </c>
      <c r="H13" s="18"/>
    </row>
    <row r="14" spans="1:8" ht="12.75">
      <c r="A14" s="18"/>
      <c r="B14" s="39" t="s">
        <v>22</v>
      </c>
      <c r="C14" s="40" t="s">
        <v>82</v>
      </c>
      <c r="D14" s="41" t="s">
        <v>23</v>
      </c>
      <c r="E14" s="42">
        <v>193187</v>
      </c>
      <c r="F14" s="66">
        <v>682.3016027479441</v>
      </c>
      <c r="G14" s="67">
        <v>630.6282322733758</v>
      </c>
      <c r="H14" s="18"/>
    </row>
    <row r="15" spans="1:8" ht="12.75">
      <c r="A15" s="18"/>
      <c r="B15" s="39" t="s">
        <v>24</v>
      </c>
      <c r="C15" s="40" t="s">
        <v>83</v>
      </c>
      <c r="D15" s="41" t="s">
        <v>25</v>
      </c>
      <c r="E15" s="42">
        <v>392400</v>
      </c>
      <c r="F15" s="66">
        <v>1633.227954866918</v>
      </c>
      <c r="G15" s="67">
        <v>1498.3742705201082</v>
      </c>
      <c r="H15" s="18"/>
    </row>
    <row r="16" spans="1:8" ht="12.75">
      <c r="A16" s="18"/>
      <c r="B16" s="39" t="s">
        <v>26</v>
      </c>
      <c r="C16" s="40" t="s">
        <v>84</v>
      </c>
      <c r="D16" s="41" t="s">
        <v>27</v>
      </c>
      <c r="E16" s="42">
        <v>132605</v>
      </c>
      <c r="F16" s="66">
        <v>651.0323751360249</v>
      </c>
      <c r="G16" s="67">
        <v>583.5993419081166</v>
      </c>
      <c r="H16" s="18"/>
    </row>
    <row r="17" spans="1:8" ht="12.75">
      <c r="A17" s="18"/>
      <c r="B17" s="39" t="s">
        <v>28</v>
      </c>
      <c r="C17" s="40" t="s">
        <v>85</v>
      </c>
      <c r="D17" s="41" t="s">
        <v>25</v>
      </c>
      <c r="E17" s="42">
        <v>4087</v>
      </c>
      <c r="F17" s="66">
        <v>9.716793</v>
      </c>
      <c r="G17" s="67">
        <v>9.040115</v>
      </c>
      <c r="H17" s="18"/>
    </row>
    <row r="18" spans="1:8" ht="12.75">
      <c r="A18" s="18"/>
      <c r="B18" s="39" t="s">
        <v>29</v>
      </c>
      <c r="C18" s="40" t="s">
        <v>86</v>
      </c>
      <c r="D18" s="41" t="s">
        <v>25</v>
      </c>
      <c r="E18" s="42">
        <v>33274</v>
      </c>
      <c r="F18" s="66">
        <v>62.32215131214151</v>
      </c>
      <c r="G18" s="67">
        <v>47.782176</v>
      </c>
      <c r="H18" s="18"/>
    </row>
    <row r="19" spans="1:8" ht="12.75">
      <c r="A19" s="18"/>
      <c r="B19" s="39" t="s">
        <v>30</v>
      </c>
      <c r="C19" s="40" t="s">
        <v>87</v>
      </c>
      <c r="D19" s="41" t="s">
        <v>31</v>
      </c>
      <c r="E19" s="42">
        <v>1248041</v>
      </c>
      <c r="F19" s="66">
        <v>9440.733248</v>
      </c>
      <c r="G19" s="67">
        <v>9438.210575758509</v>
      </c>
      <c r="H19" s="18"/>
    </row>
    <row r="20" spans="1:8" ht="12.75">
      <c r="A20" s="18"/>
      <c r="B20" s="39" t="s">
        <v>32</v>
      </c>
      <c r="C20" s="40" t="s">
        <v>88</v>
      </c>
      <c r="D20" s="41" t="s">
        <v>31</v>
      </c>
      <c r="E20" s="42">
        <v>287111</v>
      </c>
      <c r="F20" s="66">
        <v>1255.0402055999998</v>
      </c>
      <c r="G20" s="67">
        <v>1229.6637684680854</v>
      </c>
      <c r="H20" s="18"/>
    </row>
    <row r="21" spans="1:8" ht="12.75">
      <c r="A21" s="18"/>
      <c r="B21" s="39" t="s">
        <v>33</v>
      </c>
      <c r="C21" s="40" t="s">
        <v>89</v>
      </c>
      <c r="D21" s="41" t="s">
        <v>31</v>
      </c>
      <c r="E21" s="42">
        <v>13539</v>
      </c>
      <c r="F21" s="66">
        <v>36.809404</v>
      </c>
      <c r="G21" s="67">
        <v>34.332087</v>
      </c>
      <c r="H21" s="18"/>
    </row>
    <row r="22" spans="1:8" ht="12.75">
      <c r="A22" s="18"/>
      <c r="B22" s="39" t="s">
        <v>34</v>
      </c>
      <c r="C22" s="40" t="s">
        <v>90</v>
      </c>
      <c r="D22" s="41" t="s">
        <v>31</v>
      </c>
      <c r="E22" s="42">
        <v>2492</v>
      </c>
      <c r="F22" s="66">
        <v>6.161326</v>
      </c>
      <c r="G22" s="67">
        <v>5.428315</v>
      </c>
      <c r="H22" s="18"/>
    </row>
    <row r="23" spans="1:8" ht="12.75">
      <c r="A23" s="18"/>
      <c r="B23" s="39" t="s">
        <v>35</v>
      </c>
      <c r="C23" s="40" t="s">
        <v>91</v>
      </c>
      <c r="D23" s="41" t="s">
        <v>31</v>
      </c>
      <c r="E23" s="42">
        <v>31428</v>
      </c>
      <c r="F23" s="66">
        <v>145.800738</v>
      </c>
      <c r="G23" s="67">
        <v>141.215444</v>
      </c>
      <c r="H23" s="18"/>
    </row>
    <row r="24" spans="1:8" ht="12.75">
      <c r="A24" s="18"/>
      <c r="B24" s="39" t="s">
        <v>36</v>
      </c>
      <c r="C24" s="40" t="s">
        <v>92</v>
      </c>
      <c r="D24" s="41" t="s">
        <v>31</v>
      </c>
      <c r="E24" s="42">
        <v>1354</v>
      </c>
      <c r="F24" s="66">
        <v>5.324675</v>
      </c>
      <c r="G24" s="67">
        <v>4.959685</v>
      </c>
      <c r="H24" s="18"/>
    </row>
    <row r="25" spans="1:8" ht="12.75">
      <c r="A25" s="18"/>
      <c r="B25" s="39" t="s">
        <v>37</v>
      </c>
      <c r="C25" s="40" t="s">
        <v>93</v>
      </c>
      <c r="D25" s="41" t="s">
        <v>31</v>
      </c>
      <c r="E25" s="42">
        <v>3240.817</v>
      </c>
      <c r="F25" s="66">
        <v>23.52350428288</v>
      </c>
      <c r="G25" s="67">
        <v>20.877963</v>
      </c>
      <c r="H25" s="18"/>
    </row>
    <row r="26" spans="1:8" ht="12.75">
      <c r="A26" s="18"/>
      <c r="B26" s="39" t="s">
        <v>38</v>
      </c>
      <c r="C26" s="40" t="s">
        <v>94</v>
      </c>
      <c r="D26" s="41" t="s">
        <v>39</v>
      </c>
      <c r="E26" s="42">
        <v>172707</v>
      </c>
      <c r="F26" s="66">
        <v>666.0567998468085</v>
      </c>
      <c r="G26" s="67">
        <v>517.854438602878</v>
      </c>
      <c r="H26" s="18"/>
    </row>
    <row r="27" spans="1:8" ht="12.75">
      <c r="A27" s="18"/>
      <c r="B27" s="39" t="s">
        <v>40</v>
      </c>
      <c r="C27" s="40" t="s">
        <v>41</v>
      </c>
      <c r="D27" s="41" t="s">
        <v>42</v>
      </c>
      <c r="E27" s="42">
        <v>609946</v>
      </c>
      <c r="F27" s="66">
        <v>2947.8746914057256</v>
      </c>
      <c r="G27" s="67">
        <v>2747.9543889999995</v>
      </c>
      <c r="H27" s="18"/>
    </row>
    <row r="28" spans="1:8" ht="12.75">
      <c r="A28" s="18"/>
      <c r="B28" s="39" t="s">
        <v>43</v>
      </c>
      <c r="C28" s="40" t="s">
        <v>95</v>
      </c>
      <c r="D28" s="41" t="s">
        <v>16</v>
      </c>
      <c r="E28" s="42" t="s">
        <v>44</v>
      </c>
      <c r="F28" s="66" t="s">
        <v>44</v>
      </c>
      <c r="G28" s="67" t="s">
        <v>44</v>
      </c>
      <c r="H28" s="18"/>
    </row>
    <row r="29" spans="1:8" ht="12.75">
      <c r="A29" s="18"/>
      <c r="B29" s="39" t="s">
        <v>45</v>
      </c>
      <c r="C29" s="40" t="s">
        <v>96</v>
      </c>
      <c r="D29" s="41" t="s">
        <v>46</v>
      </c>
      <c r="E29" s="42">
        <v>8089</v>
      </c>
      <c r="F29" s="66">
        <v>36.959505</v>
      </c>
      <c r="G29" s="67">
        <v>30.61077</v>
      </c>
      <c r="H29" s="18"/>
    </row>
    <row r="30" spans="1:8" ht="12.75">
      <c r="A30" s="18"/>
      <c r="B30" s="39" t="s">
        <v>47</v>
      </c>
      <c r="C30" s="40" t="s">
        <v>97</v>
      </c>
      <c r="D30" s="41" t="s">
        <v>48</v>
      </c>
      <c r="E30" s="42">
        <v>220201</v>
      </c>
      <c r="F30" s="66">
        <v>461.555289</v>
      </c>
      <c r="G30" s="67">
        <v>401.06694899999997</v>
      </c>
      <c r="H30" s="18"/>
    </row>
    <row r="31" spans="1:8" ht="12.75">
      <c r="A31" s="18"/>
      <c r="B31" s="39" t="s">
        <v>49</v>
      </c>
      <c r="C31" s="40" t="s">
        <v>98</v>
      </c>
      <c r="D31" s="41" t="s">
        <v>50</v>
      </c>
      <c r="E31" s="42">
        <v>220593</v>
      </c>
      <c r="F31" s="66">
        <v>1074.2959118400001</v>
      </c>
      <c r="G31" s="67">
        <v>978.382178</v>
      </c>
      <c r="H31" s="18"/>
    </row>
    <row r="32" spans="1:8" ht="12.75">
      <c r="A32" s="18"/>
      <c r="B32" s="39" t="s">
        <v>51</v>
      </c>
      <c r="C32" s="40" t="s">
        <v>99</v>
      </c>
      <c r="D32" s="41" t="s">
        <v>52</v>
      </c>
      <c r="E32" s="42">
        <v>19090</v>
      </c>
      <c r="F32" s="66">
        <v>71.43604</v>
      </c>
      <c r="G32" s="67">
        <v>66.30819500000001</v>
      </c>
      <c r="H32" s="18"/>
    </row>
    <row r="33" spans="1:8" ht="12.75">
      <c r="A33" s="18"/>
      <c r="B33" s="39" t="s">
        <v>53</v>
      </c>
      <c r="C33" s="40" t="s">
        <v>100</v>
      </c>
      <c r="D33" s="41" t="s">
        <v>54</v>
      </c>
      <c r="E33" s="42">
        <v>45447</v>
      </c>
      <c r="F33" s="66">
        <v>159.13329490000004</v>
      </c>
      <c r="G33" s="67">
        <v>150.47485000000006</v>
      </c>
      <c r="H33" s="18"/>
    </row>
    <row r="34" spans="1:8" ht="12.75">
      <c r="A34" s="18"/>
      <c r="B34" s="39" t="s">
        <v>55</v>
      </c>
      <c r="C34" s="40" t="s">
        <v>101</v>
      </c>
      <c r="D34" s="41" t="s">
        <v>48</v>
      </c>
      <c r="E34" s="42">
        <v>7539</v>
      </c>
      <c r="F34" s="66">
        <v>32.685713</v>
      </c>
      <c r="G34" s="67">
        <v>27.658675</v>
      </c>
      <c r="H34" s="18"/>
    </row>
    <row r="35" spans="1:8" ht="12.75">
      <c r="A35" s="18"/>
      <c r="B35" s="39" t="s">
        <v>56</v>
      </c>
      <c r="C35" s="40" t="s">
        <v>102</v>
      </c>
      <c r="D35" s="41" t="s">
        <v>57</v>
      </c>
      <c r="E35" s="42">
        <v>8171</v>
      </c>
      <c r="F35" s="66">
        <v>35.612675</v>
      </c>
      <c r="G35" s="67">
        <v>30.152448</v>
      </c>
      <c r="H35" s="18"/>
    </row>
    <row r="36" spans="1:8" ht="12.75">
      <c r="A36" s="18"/>
      <c r="B36" s="39" t="s">
        <v>58</v>
      </c>
      <c r="C36" s="40" t="s">
        <v>103</v>
      </c>
      <c r="D36" s="41" t="s">
        <v>25</v>
      </c>
      <c r="E36" s="42">
        <v>2186</v>
      </c>
      <c r="F36" s="66">
        <v>25.663741</v>
      </c>
      <c r="G36" s="67">
        <v>24.010137</v>
      </c>
      <c r="H36" s="18"/>
    </row>
    <row r="37" spans="1:8" ht="12.75">
      <c r="A37" s="18"/>
      <c r="B37" s="39" t="s">
        <v>59</v>
      </c>
      <c r="C37" s="40" t="s">
        <v>104</v>
      </c>
      <c r="D37" s="41" t="s">
        <v>60</v>
      </c>
      <c r="E37" s="42">
        <v>5831</v>
      </c>
      <c r="F37" s="66">
        <v>44.593578</v>
      </c>
      <c r="G37" s="67">
        <v>40.414015</v>
      </c>
      <c r="H37" s="18"/>
    </row>
    <row r="38" spans="1:8" ht="12.75">
      <c r="A38" s="18"/>
      <c r="B38" s="39" t="s">
        <v>61</v>
      </c>
      <c r="C38" s="40" t="s">
        <v>105</v>
      </c>
      <c r="D38" s="41" t="s">
        <v>60</v>
      </c>
      <c r="E38" s="42">
        <v>13673</v>
      </c>
      <c r="F38" s="66">
        <v>49.31406335235877</v>
      </c>
      <c r="G38" s="67">
        <v>41.427166</v>
      </c>
      <c r="H38" s="18"/>
    </row>
    <row r="39" spans="1:8" ht="12.75">
      <c r="A39" s="18"/>
      <c r="B39" s="39" t="s">
        <v>62</v>
      </c>
      <c r="C39" s="40" t="s">
        <v>106</v>
      </c>
      <c r="D39" s="41" t="s">
        <v>60</v>
      </c>
      <c r="E39" s="42">
        <v>15115</v>
      </c>
      <c r="F39" s="66">
        <v>48.660259</v>
      </c>
      <c r="G39" s="67">
        <v>42.698780909999996</v>
      </c>
      <c r="H39" s="18"/>
    </row>
    <row r="40" spans="1:8" ht="12.75">
      <c r="A40" s="18"/>
      <c r="B40" s="39" t="s">
        <v>63</v>
      </c>
      <c r="C40" s="40" t="s">
        <v>107</v>
      </c>
      <c r="D40" s="41" t="s">
        <v>60</v>
      </c>
      <c r="E40" s="42">
        <v>11720</v>
      </c>
      <c r="F40" s="66">
        <v>29.11441</v>
      </c>
      <c r="G40" s="67">
        <v>26.644351</v>
      </c>
      <c r="H40" s="18"/>
    </row>
    <row r="41" spans="1:8" ht="12.75">
      <c r="A41" s="18"/>
      <c r="B41" s="39" t="s">
        <v>64</v>
      </c>
      <c r="C41" s="40" t="s">
        <v>108</v>
      </c>
      <c r="D41" s="41" t="s">
        <v>46</v>
      </c>
      <c r="E41" s="42">
        <v>27108</v>
      </c>
      <c r="F41" s="66">
        <v>75.893107</v>
      </c>
      <c r="G41" s="67">
        <v>67.090146</v>
      </c>
      <c r="H41" s="18"/>
    </row>
    <row r="42" spans="1:8" ht="12.75">
      <c r="A42" s="18"/>
      <c r="B42" s="39" t="s">
        <v>65</v>
      </c>
      <c r="C42" s="40" t="s">
        <v>109</v>
      </c>
      <c r="D42" s="41" t="s">
        <v>46</v>
      </c>
      <c r="E42" s="42">
        <v>7710</v>
      </c>
      <c r="F42" s="66">
        <v>18.123374</v>
      </c>
      <c r="G42" s="67">
        <v>15.49829</v>
      </c>
      <c r="H42" s="18"/>
    </row>
    <row r="43" spans="1:8" ht="12.75">
      <c r="A43" s="18"/>
      <c r="B43" s="39" t="s">
        <v>66</v>
      </c>
      <c r="C43" s="40" t="s">
        <v>110</v>
      </c>
      <c r="D43" s="41" t="s">
        <v>67</v>
      </c>
      <c r="E43" s="42">
        <v>3673</v>
      </c>
      <c r="F43" s="66">
        <v>17.746139</v>
      </c>
      <c r="G43" s="67">
        <v>15.180677</v>
      </c>
      <c r="H43" s="18"/>
    </row>
    <row r="44" spans="1:8" ht="12.75">
      <c r="A44" s="18"/>
      <c r="B44" s="39" t="s">
        <v>68</v>
      </c>
      <c r="C44" s="40" t="s">
        <v>111</v>
      </c>
      <c r="D44" s="41" t="s">
        <v>67</v>
      </c>
      <c r="E44" s="42">
        <v>4424</v>
      </c>
      <c r="F44" s="66">
        <v>19.5339792</v>
      </c>
      <c r="G44" s="67">
        <v>16.101530002</v>
      </c>
      <c r="H44" s="18"/>
    </row>
    <row r="45" spans="1:8" ht="13.5" thickBot="1">
      <c r="A45" s="18"/>
      <c r="B45" s="43" t="s">
        <v>69</v>
      </c>
      <c r="C45" s="44" t="s">
        <v>112</v>
      </c>
      <c r="D45" s="45" t="s">
        <v>67</v>
      </c>
      <c r="E45" s="46">
        <v>11101</v>
      </c>
      <c r="F45" s="68">
        <v>77.570459</v>
      </c>
      <c r="G45" s="69">
        <v>69.52394599999998</v>
      </c>
      <c r="H45" s="18"/>
    </row>
    <row r="46" spans="1:8" ht="13.5" thickBot="1">
      <c r="A46" s="18"/>
      <c r="B46" s="134" t="s">
        <v>70</v>
      </c>
      <c r="C46" s="135"/>
      <c r="D46" s="136"/>
      <c r="E46" s="47">
        <f>SUM(E10:E45)</f>
        <v>4052672.817</v>
      </c>
      <c r="F46" s="76">
        <f>SUM(F10:F45)</f>
        <v>21193.389611490795</v>
      </c>
      <c r="G46" s="77">
        <f>SUM(G10:G45)</f>
        <v>20163.51906744307</v>
      </c>
      <c r="H46" s="18"/>
    </row>
    <row r="47" spans="4:7" ht="12.75">
      <c r="D47" s="19"/>
      <c r="E47" s="20"/>
      <c r="F47" s="20"/>
      <c r="G47" s="20"/>
    </row>
    <row r="48" spans="2:7" ht="12.75">
      <c r="B48" s="21" t="s">
        <v>71</v>
      </c>
      <c r="C48" s="22"/>
      <c r="D48" s="22"/>
      <c r="E48" s="23"/>
      <c r="F48" s="23"/>
      <c r="G48" s="20"/>
    </row>
    <row r="49" spans="2:7" ht="12.75">
      <c r="B49" s="24"/>
      <c r="C49" s="23" t="s">
        <v>72</v>
      </c>
      <c r="E49" s="18"/>
      <c r="F49" s="18"/>
      <c r="G49" s="18"/>
    </row>
    <row r="50" spans="2:6" ht="12.75">
      <c r="B50" s="21" t="s">
        <v>73</v>
      </c>
      <c r="C50" s="18"/>
      <c r="E50" s="18"/>
      <c r="F50" s="18"/>
    </row>
    <row r="51" ht="12.75">
      <c r="C51" s="53" t="s">
        <v>138</v>
      </c>
    </row>
    <row r="52" ht="12.75">
      <c r="C52" s="53" t="s">
        <v>139</v>
      </c>
    </row>
  </sheetData>
  <sheetProtection/>
  <mergeCells count="4">
    <mergeCell ref="B2:G2"/>
    <mergeCell ref="B3:G3"/>
    <mergeCell ref="B4:G4"/>
    <mergeCell ref="B46:D46"/>
  </mergeCells>
  <printOptions horizontalCentered="1"/>
  <pageMargins left="0.75" right="0.75" top="0.7874015748031497" bottom="1" header="0" footer="0"/>
  <pageSetup fitToHeight="1" fitToWidth="1" horizontalDpi="600" verticalDpi="600" orientation="portrait" scale="91" r:id="rId1"/>
  <ignoredErrors>
    <ignoredError sqref="B10:B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19.28125" style="1" bestFit="1" customWidth="1"/>
    <col min="4" max="4" width="17.8515625" style="1" customWidth="1"/>
    <col min="5" max="7" width="22.7109375" style="1" customWidth="1"/>
    <col min="8" max="8" width="2.421875" style="1" customWidth="1"/>
    <col min="9" max="16384" width="11.421875" style="1" customWidth="1"/>
  </cols>
  <sheetData>
    <row r="1" ht="12.75"/>
    <row r="2" spans="2:7" ht="15.75">
      <c r="B2" s="132" t="s">
        <v>115</v>
      </c>
      <c r="C2" s="132"/>
      <c r="D2" s="132"/>
      <c r="E2" s="132"/>
      <c r="F2" s="132"/>
      <c r="G2" s="132"/>
    </row>
    <row r="3" spans="2:10" ht="15.75">
      <c r="B3" s="133" t="s">
        <v>75</v>
      </c>
      <c r="C3" s="133"/>
      <c r="D3" s="133"/>
      <c r="E3" s="133"/>
      <c r="F3" s="133"/>
      <c r="G3" s="133"/>
      <c r="I3" s="52"/>
      <c r="J3" s="52"/>
    </row>
    <row r="4" spans="2:10" ht="15.75">
      <c r="B4" s="133"/>
      <c r="C4" s="133"/>
      <c r="D4" s="133"/>
      <c r="E4" s="133"/>
      <c r="F4" s="133"/>
      <c r="G4" s="133"/>
      <c r="I4" s="52"/>
      <c r="J4" s="52"/>
    </row>
    <row r="5" spans="9:10" ht="13.5" thickBot="1">
      <c r="I5" s="52"/>
      <c r="J5" s="52"/>
    </row>
    <row r="6" spans="2:10" ht="4.5" customHeight="1">
      <c r="B6" s="25"/>
      <c r="C6" s="26"/>
      <c r="D6" s="26"/>
      <c r="E6" s="26"/>
      <c r="F6" s="26"/>
      <c r="G6" s="27"/>
      <c r="I6" s="52"/>
      <c r="J6" s="52"/>
    </row>
    <row r="7" spans="2:10" ht="14.25"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  <c r="I7" s="51"/>
      <c r="J7" s="51"/>
    </row>
    <row r="8" spans="2:7" ht="12.75">
      <c r="B8" s="28"/>
      <c r="C8" s="29"/>
      <c r="D8" s="30" t="s">
        <v>76</v>
      </c>
      <c r="E8" s="31" t="s">
        <v>7</v>
      </c>
      <c r="F8" s="32"/>
      <c r="G8" s="33"/>
    </row>
    <row r="9" spans="1:8" ht="13.5" thickBot="1">
      <c r="A9" s="18"/>
      <c r="B9" s="34" t="s">
        <v>8</v>
      </c>
      <c r="C9" s="35" t="s">
        <v>9</v>
      </c>
      <c r="D9" s="36" t="s">
        <v>10</v>
      </c>
      <c r="E9" s="37" t="s">
        <v>74</v>
      </c>
      <c r="F9" s="37" t="s">
        <v>135</v>
      </c>
      <c r="G9" s="38" t="s">
        <v>135</v>
      </c>
      <c r="H9" s="18"/>
    </row>
    <row r="10" spans="1:8" ht="12.75">
      <c r="A10" s="18"/>
      <c r="B10" s="39" t="s">
        <v>15</v>
      </c>
      <c r="C10" s="40" t="s">
        <v>78</v>
      </c>
      <c r="D10" s="41" t="s">
        <v>16</v>
      </c>
      <c r="E10" s="42">
        <v>53812</v>
      </c>
      <c r="F10" s="66">
        <v>190.802694</v>
      </c>
      <c r="G10" s="67">
        <v>183.30023946837215</v>
      </c>
      <c r="H10" s="18"/>
    </row>
    <row r="11" spans="1:8" ht="12.75">
      <c r="A11" s="18"/>
      <c r="B11" s="39" t="s">
        <v>17</v>
      </c>
      <c r="C11" s="40" t="s">
        <v>79</v>
      </c>
      <c r="D11" s="41" t="s">
        <v>16</v>
      </c>
      <c r="E11" s="42">
        <v>60446</v>
      </c>
      <c r="F11" s="66">
        <v>311.429843</v>
      </c>
      <c r="G11" s="67">
        <v>290.504072</v>
      </c>
      <c r="H11" s="18"/>
    </row>
    <row r="12" spans="1:8" ht="12.75">
      <c r="A12" s="18"/>
      <c r="B12" s="39" t="s">
        <v>18</v>
      </c>
      <c r="C12" s="40" t="s">
        <v>80</v>
      </c>
      <c r="D12" s="41" t="s">
        <v>19</v>
      </c>
      <c r="E12" s="42">
        <v>117725</v>
      </c>
      <c r="F12" s="66">
        <v>537.44148</v>
      </c>
      <c r="G12" s="67">
        <v>493.79494805561814</v>
      </c>
      <c r="H12" s="18"/>
    </row>
    <row r="13" spans="1:8" ht="12.75">
      <c r="A13" s="18"/>
      <c r="B13" s="39" t="s">
        <v>20</v>
      </c>
      <c r="C13" s="40" t="s">
        <v>81</v>
      </c>
      <c r="D13" s="41" t="s">
        <v>21</v>
      </c>
      <c r="E13" s="42">
        <v>70785</v>
      </c>
      <c r="F13" s="66">
        <v>421.558731</v>
      </c>
      <c r="G13" s="67">
        <v>369.19973766</v>
      </c>
      <c r="H13" s="18"/>
    </row>
    <row r="14" spans="1:8" ht="12.75">
      <c r="A14" s="18"/>
      <c r="B14" s="39" t="s">
        <v>22</v>
      </c>
      <c r="C14" s="40" t="s">
        <v>82</v>
      </c>
      <c r="D14" s="41" t="s">
        <v>23</v>
      </c>
      <c r="E14" s="42">
        <v>199917</v>
      </c>
      <c r="F14" s="66">
        <v>687.9457927441956</v>
      </c>
      <c r="G14" s="67">
        <v>666.792419</v>
      </c>
      <c r="H14" s="18"/>
    </row>
    <row r="15" spans="1:9" ht="12.75">
      <c r="A15" s="18"/>
      <c r="B15" s="39" t="s">
        <v>24</v>
      </c>
      <c r="C15" s="40" t="s">
        <v>83</v>
      </c>
      <c r="D15" s="41" t="s">
        <v>25</v>
      </c>
      <c r="E15" s="42">
        <v>405573</v>
      </c>
      <c r="F15" s="66">
        <v>1720.973928243441</v>
      </c>
      <c r="G15" s="67">
        <v>1599.174955</v>
      </c>
      <c r="H15" s="18"/>
      <c r="I15" s="50"/>
    </row>
    <row r="16" spans="1:8" ht="12.75">
      <c r="A16" s="18"/>
      <c r="B16" s="39" t="s">
        <v>26</v>
      </c>
      <c r="C16" s="40" t="s">
        <v>84</v>
      </c>
      <c r="D16" s="41" t="s">
        <v>27</v>
      </c>
      <c r="E16" s="42">
        <v>138818</v>
      </c>
      <c r="F16" s="66">
        <v>683.176</v>
      </c>
      <c r="G16" s="67">
        <v>641.390791</v>
      </c>
      <c r="H16" s="18"/>
    </row>
    <row r="17" spans="1:8" ht="12.75">
      <c r="A17" s="18"/>
      <c r="B17" s="39" t="s">
        <v>28</v>
      </c>
      <c r="C17" s="40" t="s">
        <v>85</v>
      </c>
      <c r="D17" s="41" t="s">
        <v>25</v>
      </c>
      <c r="E17" s="42">
        <v>4205</v>
      </c>
      <c r="F17" s="66">
        <v>10.391361</v>
      </c>
      <c r="G17" s="67">
        <v>9.158952</v>
      </c>
      <c r="H17" s="18"/>
    </row>
    <row r="18" spans="1:8" ht="12.75">
      <c r="A18" s="18"/>
      <c r="B18" s="39" t="s">
        <v>29</v>
      </c>
      <c r="C18" s="40" t="s">
        <v>86</v>
      </c>
      <c r="D18" s="41" t="s">
        <v>25</v>
      </c>
      <c r="E18" s="42">
        <v>35213</v>
      </c>
      <c r="F18" s="66">
        <v>57.256249</v>
      </c>
      <c r="G18" s="67">
        <v>50.0573773</v>
      </c>
      <c r="H18" s="18"/>
    </row>
    <row r="19" spans="1:8" ht="12.75">
      <c r="A19" s="18"/>
      <c r="B19" s="39" t="s">
        <v>30</v>
      </c>
      <c r="C19" s="40" t="s">
        <v>87</v>
      </c>
      <c r="D19" s="41" t="s">
        <v>31</v>
      </c>
      <c r="E19" s="42">
        <v>1274410</v>
      </c>
      <c r="F19" s="66">
        <v>9832.331843</v>
      </c>
      <c r="G19" s="67">
        <v>9255.646782</v>
      </c>
      <c r="H19" s="18"/>
    </row>
    <row r="20" spans="1:8" ht="12.75">
      <c r="A20" s="18"/>
      <c r="B20" s="39" t="s">
        <v>32</v>
      </c>
      <c r="C20" s="40" t="s">
        <v>88</v>
      </c>
      <c r="D20" s="41" t="s">
        <v>31</v>
      </c>
      <c r="E20" s="42">
        <v>294156</v>
      </c>
      <c r="F20" s="66">
        <v>1329.868807</v>
      </c>
      <c r="G20" s="67">
        <v>1238.489849</v>
      </c>
      <c r="H20" s="18"/>
    </row>
    <row r="21" spans="1:8" ht="12.75">
      <c r="A21" s="18"/>
      <c r="B21" s="39" t="s">
        <v>33</v>
      </c>
      <c r="C21" s="40" t="s">
        <v>89</v>
      </c>
      <c r="D21" s="41" t="s">
        <v>31</v>
      </c>
      <c r="E21" s="42">
        <v>14151</v>
      </c>
      <c r="F21" s="66">
        <v>37.62834</v>
      </c>
      <c r="G21" s="67">
        <v>34.592995</v>
      </c>
      <c r="H21" s="18"/>
    </row>
    <row r="22" spans="1:8" ht="12.75">
      <c r="A22" s="18"/>
      <c r="B22" s="39" t="s">
        <v>34</v>
      </c>
      <c r="C22" s="40" t="s">
        <v>90</v>
      </c>
      <c r="D22" s="41" t="s">
        <v>31</v>
      </c>
      <c r="E22" s="42">
        <v>2616</v>
      </c>
      <c r="F22" s="66">
        <v>7.368432</v>
      </c>
      <c r="G22" s="67">
        <v>6.693939</v>
      </c>
      <c r="H22" s="18"/>
    </row>
    <row r="23" spans="1:8" ht="12.75">
      <c r="A23" s="18"/>
      <c r="B23" s="39" t="s">
        <v>35</v>
      </c>
      <c r="C23" s="40" t="s">
        <v>91</v>
      </c>
      <c r="D23" s="41" t="s">
        <v>31</v>
      </c>
      <c r="E23" s="42">
        <v>34600</v>
      </c>
      <c r="F23" s="66">
        <v>156.416303</v>
      </c>
      <c r="G23" s="67">
        <v>151.838598</v>
      </c>
      <c r="H23" s="18"/>
    </row>
    <row r="24" spans="1:8" ht="12.75">
      <c r="A24" s="18"/>
      <c r="B24" s="39" t="s">
        <v>36</v>
      </c>
      <c r="C24" s="40" t="s">
        <v>92</v>
      </c>
      <c r="D24" s="41" t="s">
        <v>31</v>
      </c>
      <c r="E24" s="42">
        <v>1489</v>
      </c>
      <c r="F24" s="66">
        <v>5.185908</v>
      </c>
      <c r="G24" s="67">
        <v>5.660852</v>
      </c>
      <c r="H24" s="18"/>
    </row>
    <row r="25" spans="1:8" ht="12.75">
      <c r="A25" s="18"/>
      <c r="B25" s="39" t="s">
        <v>37</v>
      </c>
      <c r="C25" s="40" t="s">
        <v>93</v>
      </c>
      <c r="D25" s="41" t="s">
        <v>31</v>
      </c>
      <c r="E25" s="42">
        <v>3385.8333333333335</v>
      </c>
      <c r="F25" s="66">
        <v>24.649467</v>
      </c>
      <c r="G25" s="67">
        <v>22.691367</v>
      </c>
      <c r="H25" s="18"/>
    </row>
    <row r="26" spans="1:8" ht="12.75">
      <c r="A26" s="18"/>
      <c r="B26" s="39" t="s">
        <v>38</v>
      </c>
      <c r="C26" s="40" t="s">
        <v>94</v>
      </c>
      <c r="D26" s="41" t="s">
        <v>39</v>
      </c>
      <c r="E26" s="42">
        <v>178976</v>
      </c>
      <c r="F26" s="66">
        <v>715.056432</v>
      </c>
      <c r="G26" s="67">
        <v>619.727669526</v>
      </c>
      <c r="H26" s="18"/>
    </row>
    <row r="27" spans="1:8" ht="12.75">
      <c r="A27" s="18"/>
      <c r="B27" s="39" t="s">
        <v>40</v>
      </c>
      <c r="C27" s="40" t="s">
        <v>41</v>
      </c>
      <c r="D27" s="41" t="s">
        <v>42</v>
      </c>
      <c r="E27" s="42">
        <v>629930</v>
      </c>
      <c r="F27" s="66">
        <v>3182.5244169999996</v>
      </c>
      <c r="G27" s="67">
        <v>2923.723267</v>
      </c>
      <c r="H27" s="18"/>
    </row>
    <row r="28" spans="1:8" ht="12.75">
      <c r="A28" s="18"/>
      <c r="B28" s="39" t="s">
        <v>43</v>
      </c>
      <c r="C28" s="40" t="s">
        <v>95</v>
      </c>
      <c r="D28" s="41" t="s">
        <v>16</v>
      </c>
      <c r="E28" s="42" t="s">
        <v>44</v>
      </c>
      <c r="F28" s="66" t="s">
        <v>44</v>
      </c>
      <c r="G28" s="67" t="s">
        <v>44</v>
      </c>
      <c r="H28" s="18"/>
    </row>
    <row r="29" spans="1:8" ht="12.75">
      <c r="A29" s="18"/>
      <c r="B29" s="39" t="s">
        <v>45</v>
      </c>
      <c r="C29" s="40" t="s">
        <v>96</v>
      </c>
      <c r="D29" s="41" t="s">
        <v>46</v>
      </c>
      <c r="E29" s="42">
        <v>8426</v>
      </c>
      <c r="F29" s="66">
        <v>39.649505</v>
      </c>
      <c r="G29" s="67">
        <v>33.002112</v>
      </c>
      <c r="H29" s="18"/>
    </row>
    <row r="30" spans="1:8" ht="12.75">
      <c r="A30" s="18"/>
      <c r="B30" s="39" t="s">
        <v>47</v>
      </c>
      <c r="C30" s="40" t="s">
        <v>97</v>
      </c>
      <c r="D30" s="41" t="s">
        <v>48</v>
      </c>
      <c r="E30" s="42">
        <v>219328</v>
      </c>
      <c r="F30" s="66">
        <v>512.989094</v>
      </c>
      <c r="G30" s="67">
        <v>443.310347</v>
      </c>
      <c r="H30" s="18"/>
    </row>
    <row r="31" spans="1:8" ht="12.75">
      <c r="A31" s="18"/>
      <c r="B31" s="39" t="s">
        <v>49</v>
      </c>
      <c r="C31" s="40" t="s">
        <v>98</v>
      </c>
      <c r="D31" s="41" t="s">
        <v>50</v>
      </c>
      <c r="E31" s="42">
        <v>238715</v>
      </c>
      <c r="F31" s="66">
        <v>1225.442141</v>
      </c>
      <c r="G31" s="67">
        <v>1112.950326</v>
      </c>
      <c r="H31" s="18"/>
    </row>
    <row r="32" spans="1:8" ht="12.75">
      <c r="A32" s="18"/>
      <c r="B32" s="39" t="s">
        <v>51</v>
      </c>
      <c r="C32" s="40" t="s">
        <v>99</v>
      </c>
      <c r="D32" s="41" t="s">
        <v>52</v>
      </c>
      <c r="E32" s="42">
        <v>20188</v>
      </c>
      <c r="F32" s="66">
        <v>74.72495</v>
      </c>
      <c r="G32" s="67">
        <v>67.966877</v>
      </c>
      <c r="H32" s="18"/>
    </row>
    <row r="33" spans="1:8" ht="12.75">
      <c r="A33" s="18"/>
      <c r="B33" s="39" t="s">
        <v>53</v>
      </c>
      <c r="C33" s="40" t="s">
        <v>100</v>
      </c>
      <c r="D33" s="41" t="s">
        <v>54</v>
      </c>
      <c r="E33" s="42">
        <v>45800.666666666664</v>
      </c>
      <c r="F33" s="66">
        <v>164.993873</v>
      </c>
      <c r="G33" s="67">
        <v>156.012613</v>
      </c>
      <c r="H33" s="18"/>
    </row>
    <row r="34" spans="1:8" ht="12.75">
      <c r="A34" s="18"/>
      <c r="B34" s="39" t="s">
        <v>55</v>
      </c>
      <c r="C34" s="40" t="s">
        <v>101</v>
      </c>
      <c r="D34" s="41" t="s">
        <v>48</v>
      </c>
      <c r="E34" s="42">
        <v>7890</v>
      </c>
      <c r="F34" s="66">
        <v>35.413384</v>
      </c>
      <c r="G34" s="67">
        <v>30.724725</v>
      </c>
      <c r="H34" s="18"/>
    </row>
    <row r="35" spans="1:8" ht="12.75">
      <c r="A35" s="18"/>
      <c r="B35" s="39" t="s">
        <v>56</v>
      </c>
      <c r="C35" s="40" t="s">
        <v>102</v>
      </c>
      <c r="D35" s="41" t="s">
        <v>57</v>
      </c>
      <c r="E35" s="42">
        <v>8790</v>
      </c>
      <c r="F35" s="66">
        <v>33.693932</v>
      </c>
      <c r="G35" s="67">
        <v>28.075859</v>
      </c>
      <c r="H35" s="18"/>
    </row>
    <row r="36" spans="1:8" ht="12.75">
      <c r="A36" s="18"/>
      <c r="B36" s="39" t="s">
        <v>58</v>
      </c>
      <c r="C36" s="40" t="s">
        <v>103</v>
      </c>
      <c r="D36" s="41" t="s">
        <v>25</v>
      </c>
      <c r="E36" s="42">
        <v>2489</v>
      </c>
      <c r="F36" s="66">
        <v>25.735552</v>
      </c>
      <c r="G36" s="67">
        <v>23.1294399</v>
      </c>
      <c r="H36" s="18"/>
    </row>
    <row r="37" spans="1:8" ht="12.75">
      <c r="A37" s="18"/>
      <c r="B37" s="39" t="s">
        <v>59</v>
      </c>
      <c r="C37" s="40" t="s">
        <v>104</v>
      </c>
      <c r="D37" s="41" t="s">
        <v>60</v>
      </c>
      <c r="E37" s="42">
        <v>6057</v>
      </c>
      <c r="F37" s="66">
        <v>55.316934</v>
      </c>
      <c r="G37" s="67">
        <v>49.724206</v>
      </c>
      <c r="H37" s="18"/>
    </row>
    <row r="38" spans="1:8" ht="12.75">
      <c r="A38" s="18"/>
      <c r="B38" s="39" t="s">
        <v>61</v>
      </c>
      <c r="C38" s="40" t="s">
        <v>105</v>
      </c>
      <c r="D38" s="41" t="s">
        <v>60</v>
      </c>
      <c r="E38" s="42">
        <v>14692</v>
      </c>
      <c r="F38" s="66">
        <v>52.742358</v>
      </c>
      <c r="G38" s="67">
        <v>44.447255</v>
      </c>
      <c r="H38" s="18"/>
    </row>
    <row r="39" spans="1:8" ht="12.75">
      <c r="A39" s="18"/>
      <c r="B39" s="39" t="s">
        <v>62</v>
      </c>
      <c r="C39" s="40" t="s">
        <v>106</v>
      </c>
      <c r="D39" s="41" t="s">
        <v>60</v>
      </c>
      <c r="E39" s="42">
        <v>15854</v>
      </c>
      <c r="F39" s="66">
        <v>54.13844896296296</v>
      </c>
      <c r="G39" s="67">
        <v>49.776783</v>
      </c>
      <c r="H39" s="18"/>
    </row>
    <row r="40" spans="1:8" ht="12.75">
      <c r="A40" s="18"/>
      <c r="B40" s="39" t="s">
        <v>63</v>
      </c>
      <c r="C40" s="40" t="s">
        <v>107</v>
      </c>
      <c r="D40" s="41" t="s">
        <v>60</v>
      </c>
      <c r="E40" s="42">
        <v>12276</v>
      </c>
      <c r="F40" s="66">
        <v>31.693046530864198</v>
      </c>
      <c r="G40" s="67">
        <v>27.566971</v>
      </c>
      <c r="H40" s="18"/>
    </row>
    <row r="41" spans="1:8" ht="12.75">
      <c r="A41" s="18"/>
      <c r="B41" s="39" t="s">
        <v>64</v>
      </c>
      <c r="C41" s="40" t="s">
        <v>108</v>
      </c>
      <c r="D41" s="41" t="s">
        <v>46</v>
      </c>
      <c r="E41" s="42">
        <v>28252</v>
      </c>
      <c r="F41" s="66">
        <v>82.2914923</v>
      </c>
      <c r="G41" s="67">
        <v>71.783826</v>
      </c>
      <c r="H41" s="18"/>
    </row>
    <row r="42" spans="1:8" ht="12.75">
      <c r="A42" s="18"/>
      <c r="B42" s="39" t="s">
        <v>65</v>
      </c>
      <c r="C42" s="40" t="s">
        <v>109</v>
      </c>
      <c r="D42" s="41" t="s">
        <v>46</v>
      </c>
      <c r="E42" s="42">
        <v>7891</v>
      </c>
      <c r="F42" s="66">
        <v>20.523753</v>
      </c>
      <c r="G42" s="67">
        <v>17.306967</v>
      </c>
      <c r="H42" s="18"/>
    </row>
    <row r="43" spans="1:8" ht="12.75">
      <c r="A43" s="18"/>
      <c r="B43" s="39" t="s">
        <v>66</v>
      </c>
      <c r="C43" s="40" t="s">
        <v>110</v>
      </c>
      <c r="D43" s="41" t="s">
        <v>67</v>
      </c>
      <c r="E43" s="42">
        <v>3818</v>
      </c>
      <c r="F43" s="66">
        <v>20.027734</v>
      </c>
      <c r="G43" s="67">
        <v>16.946184</v>
      </c>
      <c r="H43" s="18"/>
    </row>
    <row r="44" spans="1:8" ht="12.75">
      <c r="A44" s="18"/>
      <c r="B44" s="39" t="s">
        <v>68</v>
      </c>
      <c r="C44" s="40" t="s">
        <v>111</v>
      </c>
      <c r="D44" s="41" t="s">
        <v>67</v>
      </c>
      <c r="E44" s="42">
        <v>4542</v>
      </c>
      <c r="F44" s="66">
        <v>19.444752</v>
      </c>
      <c r="G44" s="67">
        <v>15.52174</v>
      </c>
      <c r="H44" s="18"/>
    </row>
    <row r="45" spans="1:8" ht="13.5" thickBot="1">
      <c r="A45" s="18"/>
      <c r="B45" s="43" t="s">
        <v>69</v>
      </c>
      <c r="C45" s="44" t="s">
        <v>112</v>
      </c>
      <c r="D45" s="45" t="s">
        <v>67</v>
      </c>
      <c r="E45" s="46">
        <v>12549</v>
      </c>
      <c r="F45" s="68">
        <v>95.283841</v>
      </c>
      <c r="G45" s="69">
        <v>85.870905</v>
      </c>
      <c r="H45" s="18"/>
    </row>
    <row r="46" spans="1:8" ht="13.5" thickBot="1">
      <c r="A46" s="18"/>
      <c r="B46" s="134" t="s">
        <v>70</v>
      </c>
      <c r="C46" s="135"/>
      <c r="D46" s="136"/>
      <c r="E46" s="47">
        <f>SUM(E10:E45)</f>
        <v>4177765.5</v>
      </c>
      <c r="F46" s="76">
        <f>SUM(F10:F45)</f>
        <v>22456.11081878146</v>
      </c>
      <c r="G46" s="77">
        <f>SUM(G10:G45)</f>
        <v>20836.555945909986</v>
      </c>
      <c r="H46" s="18"/>
    </row>
    <row r="47" spans="4:7" ht="12.75">
      <c r="D47" s="19"/>
      <c r="E47" s="20"/>
      <c r="F47" s="20"/>
      <c r="G47" s="20"/>
    </row>
    <row r="48" spans="2:7" ht="12.75">
      <c r="B48" s="21" t="s">
        <v>71</v>
      </c>
      <c r="C48" s="22"/>
      <c r="D48" s="22"/>
      <c r="E48" s="23"/>
      <c r="F48" s="23"/>
      <c r="G48" s="20"/>
    </row>
    <row r="49" spans="2:7" ht="12.75">
      <c r="B49" s="24"/>
      <c r="C49" s="23" t="s">
        <v>72</v>
      </c>
      <c r="E49" s="18"/>
      <c r="F49" s="18"/>
      <c r="G49" s="18"/>
    </row>
    <row r="50" spans="2:6" ht="12.75">
      <c r="B50" s="21" t="s">
        <v>73</v>
      </c>
      <c r="C50" s="18"/>
      <c r="E50" s="18"/>
      <c r="F50" s="18"/>
    </row>
    <row r="51" ht="12.75">
      <c r="C51" s="53" t="s">
        <v>138</v>
      </c>
    </row>
    <row r="52" ht="12.75">
      <c r="C52" s="53" t="s">
        <v>139</v>
      </c>
    </row>
  </sheetData>
  <sheetProtection/>
  <mergeCells count="4">
    <mergeCell ref="B2:G2"/>
    <mergeCell ref="B3:G3"/>
    <mergeCell ref="B4:G4"/>
    <mergeCell ref="B46:D46"/>
  </mergeCells>
  <printOptions horizontalCentered="1"/>
  <pageMargins left="0.75" right="0.75" top="0.7874015748031497" bottom="1" header="0" footer="0"/>
  <pageSetup fitToHeight="1" fitToWidth="1" horizontalDpi="600" verticalDpi="600" orientation="portrait" scale="91" r:id="rId1"/>
  <ignoredErrors>
    <ignoredError sqref="B10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19.28125" style="1" bestFit="1" customWidth="1"/>
    <col min="4" max="4" width="17.8515625" style="1" customWidth="1"/>
    <col min="5" max="6" width="22.7109375" style="1" customWidth="1"/>
    <col min="7" max="7" width="22.140625" style="1" customWidth="1"/>
    <col min="8" max="8" width="2.421875" style="1" hidden="1" customWidth="1"/>
    <col min="9" max="9" width="11.421875" style="1" customWidth="1"/>
    <col min="10" max="10" width="11.140625" style="1" customWidth="1"/>
    <col min="11" max="16384" width="11.421875" style="1" customWidth="1"/>
  </cols>
  <sheetData>
    <row r="1" spans="1:14" ht="12.75">
      <c r="A1" s="52"/>
      <c r="B1" s="52"/>
      <c r="C1" s="52"/>
      <c r="D1" s="52"/>
      <c r="E1" s="52"/>
      <c r="F1" s="52"/>
      <c r="G1" s="52"/>
      <c r="I1" s="52"/>
      <c r="J1" s="52"/>
      <c r="K1" s="52"/>
      <c r="L1" s="52"/>
      <c r="M1" s="52"/>
      <c r="N1" s="52"/>
    </row>
    <row r="2" spans="1:14" ht="15.75">
      <c r="A2" s="52"/>
      <c r="B2" s="137" t="s">
        <v>115</v>
      </c>
      <c r="C2" s="137"/>
      <c r="D2" s="137"/>
      <c r="E2" s="137"/>
      <c r="F2" s="137"/>
      <c r="G2" s="137"/>
      <c r="I2" s="52"/>
      <c r="J2" s="52"/>
      <c r="K2" s="52"/>
      <c r="L2" s="52"/>
      <c r="M2" s="52"/>
      <c r="N2" s="52"/>
    </row>
    <row r="3" spans="1:14" ht="15.75">
      <c r="A3" s="52"/>
      <c r="B3" s="138" t="s">
        <v>120</v>
      </c>
      <c r="C3" s="138"/>
      <c r="D3" s="138"/>
      <c r="E3" s="138"/>
      <c r="F3" s="138"/>
      <c r="G3" s="138"/>
      <c r="I3" s="52"/>
      <c r="J3" s="52"/>
      <c r="K3" s="52"/>
      <c r="L3" s="52"/>
      <c r="M3" s="52"/>
      <c r="N3" s="52"/>
    </row>
    <row r="4" spans="1:14" ht="15.75">
      <c r="A4" s="52"/>
      <c r="B4" s="138"/>
      <c r="C4" s="138"/>
      <c r="D4" s="138"/>
      <c r="E4" s="138"/>
      <c r="F4" s="138"/>
      <c r="G4" s="138"/>
      <c r="I4" s="52"/>
      <c r="J4" s="52"/>
      <c r="K4" s="52"/>
      <c r="L4" s="52"/>
      <c r="M4" s="52"/>
      <c r="N4" s="52"/>
    </row>
    <row r="5" spans="1:14" ht="13.5" thickBot="1">
      <c r="A5" s="52"/>
      <c r="B5" s="52"/>
      <c r="C5" s="52"/>
      <c r="D5" s="52"/>
      <c r="E5" s="52"/>
      <c r="F5" s="52"/>
      <c r="G5" s="52"/>
      <c r="I5" s="52"/>
      <c r="J5" s="52"/>
      <c r="K5" s="52"/>
      <c r="L5" s="52"/>
      <c r="M5" s="52"/>
      <c r="N5" s="52"/>
    </row>
    <row r="6" spans="1:14" ht="4.5" customHeight="1">
      <c r="A6" s="52"/>
      <c r="B6" s="25"/>
      <c r="C6" s="26"/>
      <c r="D6" s="26"/>
      <c r="E6" s="26"/>
      <c r="F6" s="26"/>
      <c r="G6" s="27"/>
      <c r="I6" s="52"/>
      <c r="J6" s="52"/>
      <c r="K6" s="52"/>
      <c r="L6" s="52"/>
      <c r="M6" s="52"/>
      <c r="N6" s="52"/>
    </row>
    <row r="7" spans="1:14" ht="14.25">
      <c r="A7" s="51"/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  <c r="I7" s="51"/>
      <c r="J7" s="51"/>
      <c r="K7" s="51"/>
      <c r="L7" s="51"/>
      <c r="M7" s="51"/>
      <c r="N7" s="51"/>
    </row>
    <row r="8" spans="1:14" ht="12.75">
      <c r="A8" s="51"/>
      <c r="B8" s="28"/>
      <c r="C8" s="29"/>
      <c r="D8" s="30" t="s">
        <v>76</v>
      </c>
      <c r="E8" s="31" t="s">
        <v>7</v>
      </c>
      <c r="F8" s="32"/>
      <c r="G8" s="33"/>
      <c r="I8" s="51"/>
      <c r="J8" s="51"/>
      <c r="K8" s="51"/>
      <c r="L8" s="51"/>
      <c r="M8" s="51"/>
      <c r="N8" s="51"/>
    </row>
    <row r="9" spans="1:14" ht="13.5" thickBot="1">
      <c r="A9" s="53"/>
      <c r="B9" s="34" t="s">
        <v>8</v>
      </c>
      <c r="C9" s="35" t="s">
        <v>9</v>
      </c>
      <c r="D9" s="36" t="s">
        <v>10</v>
      </c>
      <c r="E9" s="37" t="s">
        <v>121</v>
      </c>
      <c r="F9" s="37" t="s">
        <v>135</v>
      </c>
      <c r="G9" s="38" t="s">
        <v>135</v>
      </c>
      <c r="H9" s="18"/>
      <c r="I9" s="51"/>
      <c r="J9" s="51"/>
      <c r="K9" s="51"/>
      <c r="L9" s="51"/>
      <c r="M9" s="51"/>
      <c r="N9" s="51"/>
    </row>
    <row r="10" spans="1:14" ht="12.75">
      <c r="A10" s="53"/>
      <c r="B10" s="39" t="s">
        <v>15</v>
      </c>
      <c r="C10" s="40" t="s">
        <v>78</v>
      </c>
      <c r="D10" s="41" t="s">
        <v>16</v>
      </c>
      <c r="E10" s="42">
        <v>54615</v>
      </c>
      <c r="F10" s="66">
        <v>204.20474817999997</v>
      </c>
      <c r="G10" s="67">
        <v>187.89299999999997</v>
      </c>
      <c r="H10" s="18"/>
      <c r="I10" s="51"/>
      <c r="J10" s="51"/>
      <c r="K10" s="51"/>
      <c r="L10" s="51"/>
      <c r="M10" s="51"/>
      <c r="N10" s="51"/>
    </row>
    <row r="11" spans="1:14" ht="12.75">
      <c r="A11" s="53"/>
      <c r="B11" s="39" t="s">
        <v>17</v>
      </c>
      <c r="C11" s="40" t="s">
        <v>79</v>
      </c>
      <c r="D11" s="41" t="s">
        <v>16</v>
      </c>
      <c r="E11" s="42">
        <v>62510</v>
      </c>
      <c r="F11" s="66">
        <v>320.89839084821716</v>
      </c>
      <c r="G11" s="67">
        <v>298.50399999999996</v>
      </c>
      <c r="H11" s="18"/>
      <c r="I11" s="51"/>
      <c r="J11" s="51"/>
      <c r="K11" s="51"/>
      <c r="L11" s="51"/>
      <c r="M11" s="51"/>
      <c r="N11" s="51"/>
    </row>
    <row r="12" spans="1:14" ht="12.75">
      <c r="A12" s="53"/>
      <c r="B12" s="39" t="s">
        <v>18</v>
      </c>
      <c r="C12" s="40" t="s">
        <v>80</v>
      </c>
      <c r="D12" s="41" t="s">
        <v>19</v>
      </c>
      <c r="E12" s="42">
        <v>120225</v>
      </c>
      <c r="F12" s="66">
        <v>574.0548019999999</v>
      </c>
      <c r="G12" s="67">
        <v>533.442</v>
      </c>
      <c r="H12" s="18"/>
      <c r="I12" s="51"/>
      <c r="J12" s="51"/>
      <c r="K12" s="51"/>
      <c r="L12" s="51"/>
      <c r="M12" s="51"/>
      <c r="N12" s="51"/>
    </row>
    <row r="13" spans="1:14" ht="12.75">
      <c r="A13" s="53"/>
      <c r="B13" s="39" t="s">
        <v>20</v>
      </c>
      <c r="C13" s="40" t="s">
        <v>81</v>
      </c>
      <c r="D13" s="41" t="s">
        <v>21</v>
      </c>
      <c r="E13" s="42">
        <v>72517</v>
      </c>
      <c r="F13" s="66">
        <v>450.630237</v>
      </c>
      <c r="G13" s="67">
        <v>419.92</v>
      </c>
      <c r="H13" s="18"/>
      <c r="I13" s="51"/>
      <c r="J13" s="51"/>
      <c r="K13" s="51"/>
      <c r="L13" s="51"/>
      <c r="M13" s="51"/>
      <c r="N13" s="51"/>
    </row>
    <row r="14" spans="1:14" ht="12.75">
      <c r="A14" s="53"/>
      <c r="B14" s="39" t="s">
        <v>22</v>
      </c>
      <c r="C14" s="40" t="s">
        <v>82</v>
      </c>
      <c r="D14" s="41" t="s">
        <v>23</v>
      </c>
      <c r="E14" s="42">
        <v>199917</v>
      </c>
      <c r="F14" s="66">
        <v>687.9457927441956</v>
      </c>
      <c r="G14" s="67">
        <v>667.72419</v>
      </c>
      <c r="H14" s="18"/>
      <c r="I14" s="51"/>
      <c r="J14" s="51"/>
      <c r="K14" s="51"/>
      <c r="L14" s="51"/>
      <c r="M14" s="51"/>
      <c r="N14" s="51"/>
    </row>
    <row r="15" spans="1:8" ht="12.75">
      <c r="A15" s="53"/>
      <c r="B15" s="39" t="s">
        <v>24</v>
      </c>
      <c r="C15" s="40" t="s">
        <v>83</v>
      </c>
      <c r="D15" s="41" t="s">
        <v>25</v>
      </c>
      <c r="E15" s="42">
        <v>416313</v>
      </c>
      <c r="F15" s="66">
        <v>1795.11125934618</v>
      </c>
      <c r="G15" s="67">
        <v>1660.0348119999999</v>
      </c>
      <c r="H15" s="18"/>
    </row>
    <row r="16" spans="1:8" ht="12.75">
      <c r="A16" s="53"/>
      <c r="B16" s="39" t="s">
        <v>26</v>
      </c>
      <c r="C16" s="40" t="s">
        <v>84</v>
      </c>
      <c r="D16" s="41" t="s">
        <v>27</v>
      </c>
      <c r="E16" s="42">
        <v>147939</v>
      </c>
      <c r="F16" s="66">
        <v>747.7552072558044</v>
      </c>
      <c r="G16" s="67">
        <v>665.0835410000001</v>
      </c>
      <c r="H16" s="18"/>
    </row>
    <row r="17" spans="1:8" ht="12.75">
      <c r="A17" s="53"/>
      <c r="B17" s="39" t="s">
        <v>28</v>
      </c>
      <c r="C17" s="40" t="s">
        <v>85</v>
      </c>
      <c r="D17" s="41" t="s">
        <v>25</v>
      </c>
      <c r="E17" s="42">
        <v>4350</v>
      </c>
      <c r="F17" s="66">
        <v>10.391</v>
      </c>
      <c r="G17" s="67">
        <v>9.405</v>
      </c>
      <c r="H17" s="18"/>
    </row>
    <row r="18" spans="1:8" ht="12.75">
      <c r="A18" s="53"/>
      <c r="B18" s="39" t="s">
        <v>29</v>
      </c>
      <c r="C18" s="40" t="s">
        <v>86</v>
      </c>
      <c r="D18" s="41" t="s">
        <v>25</v>
      </c>
      <c r="E18" s="42">
        <v>36558</v>
      </c>
      <c r="F18" s="66">
        <v>58.917</v>
      </c>
      <c r="G18" s="67">
        <v>49.012</v>
      </c>
      <c r="H18" s="18"/>
    </row>
    <row r="19" spans="1:8" ht="12.75">
      <c r="A19" s="53"/>
      <c r="B19" s="39">
        <v>10</v>
      </c>
      <c r="C19" s="40" t="s">
        <v>87</v>
      </c>
      <c r="D19" s="41" t="s">
        <v>31</v>
      </c>
      <c r="E19" s="42">
        <v>1296324</v>
      </c>
      <c r="F19" s="66">
        <v>10238.344979</v>
      </c>
      <c r="G19" s="67">
        <v>9626.874401</v>
      </c>
      <c r="H19" s="18"/>
    </row>
    <row r="20" spans="1:8" ht="12.75">
      <c r="A20" s="53"/>
      <c r="B20" s="39">
        <v>11</v>
      </c>
      <c r="C20" s="40" t="s">
        <v>88</v>
      </c>
      <c r="D20" s="41" t="s">
        <v>31</v>
      </c>
      <c r="E20" s="42">
        <v>301113</v>
      </c>
      <c r="F20" s="66">
        <v>1361.427804</v>
      </c>
      <c r="G20" s="67">
        <v>1272.437</v>
      </c>
      <c r="H20" s="18"/>
    </row>
    <row r="21" spans="1:8" ht="12.75">
      <c r="A21" s="53"/>
      <c r="B21" s="39">
        <v>12</v>
      </c>
      <c r="C21" s="40" t="s">
        <v>89</v>
      </c>
      <c r="D21" s="41" t="s">
        <v>31</v>
      </c>
      <c r="E21" s="42">
        <v>15355</v>
      </c>
      <c r="F21" s="66">
        <v>40.207789</v>
      </c>
      <c r="G21" s="67">
        <v>36.536246000000006</v>
      </c>
      <c r="H21" s="18"/>
    </row>
    <row r="22" spans="1:8" ht="12.75">
      <c r="A22" s="53"/>
      <c r="B22" s="39">
        <v>13</v>
      </c>
      <c r="C22" s="40" t="s">
        <v>90</v>
      </c>
      <c r="D22" s="41" t="s">
        <v>31</v>
      </c>
      <c r="E22" s="42">
        <v>0</v>
      </c>
      <c r="F22" s="66">
        <v>9.582843</v>
      </c>
      <c r="G22" s="67">
        <v>9.48011</v>
      </c>
      <c r="H22" s="18"/>
    </row>
    <row r="23" spans="1:8" ht="12.75">
      <c r="A23" s="53"/>
      <c r="B23" s="39">
        <v>14</v>
      </c>
      <c r="C23" s="40" t="s">
        <v>91</v>
      </c>
      <c r="D23" s="41" t="s">
        <v>31</v>
      </c>
      <c r="E23" s="42">
        <v>37433</v>
      </c>
      <c r="F23" s="66">
        <v>165.523494</v>
      </c>
      <c r="G23" s="67">
        <v>155.3362</v>
      </c>
      <c r="H23" s="18"/>
    </row>
    <row r="24" spans="1:8" ht="12.75">
      <c r="A24" s="53"/>
      <c r="B24" s="39">
        <v>15</v>
      </c>
      <c r="C24" s="40" t="s">
        <v>92</v>
      </c>
      <c r="D24" s="41" t="s">
        <v>31</v>
      </c>
      <c r="E24" s="42">
        <v>1484</v>
      </c>
      <c r="F24" s="66">
        <v>5.765</v>
      </c>
      <c r="G24" s="67">
        <v>5.519</v>
      </c>
      <c r="H24" s="18"/>
    </row>
    <row r="25" spans="1:8" ht="12.75">
      <c r="A25" s="53"/>
      <c r="B25" s="39">
        <v>16</v>
      </c>
      <c r="C25" s="40" t="s">
        <v>93</v>
      </c>
      <c r="D25" s="41" t="s">
        <v>31</v>
      </c>
      <c r="E25" s="42">
        <v>3438</v>
      </c>
      <c r="F25" s="66">
        <v>24.867326</v>
      </c>
      <c r="G25" s="67">
        <v>22.761065429000002</v>
      </c>
      <c r="H25" s="18"/>
    </row>
    <row r="26" spans="1:8" ht="12.75">
      <c r="A26" s="53"/>
      <c r="B26" s="39">
        <v>17</v>
      </c>
      <c r="C26" s="40" t="s">
        <v>94</v>
      </c>
      <c r="D26" s="41" t="s">
        <v>39</v>
      </c>
      <c r="E26" s="42">
        <v>183835</v>
      </c>
      <c r="F26" s="66">
        <v>697.4239597999999</v>
      </c>
      <c r="G26" s="67">
        <v>628.8659999999999</v>
      </c>
      <c r="H26" s="18"/>
    </row>
    <row r="27" spans="1:8" ht="12.75">
      <c r="A27" s="53"/>
      <c r="B27" s="39">
        <v>18</v>
      </c>
      <c r="C27" s="40" t="s">
        <v>41</v>
      </c>
      <c r="D27" s="41" t="s">
        <v>42</v>
      </c>
      <c r="E27" s="42">
        <v>654960</v>
      </c>
      <c r="F27" s="66">
        <v>3339.87246</v>
      </c>
      <c r="G27" s="67">
        <v>3055.068770571</v>
      </c>
      <c r="H27" s="18"/>
    </row>
    <row r="28" spans="1:8" ht="12.75">
      <c r="A28" s="53"/>
      <c r="B28" s="39">
        <v>19</v>
      </c>
      <c r="C28" s="40" t="s">
        <v>95</v>
      </c>
      <c r="D28" s="41" t="s">
        <v>16</v>
      </c>
      <c r="E28" s="42" t="s">
        <v>44</v>
      </c>
      <c r="F28" s="66" t="s">
        <v>44</v>
      </c>
      <c r="G28" s="67" t="s">
        <v>44</v>
      </c>
      <c r="H28" s="18"/>
    </row>
    <row r="29" spans="1:8" ht="12.75">
      <c r="A29" s="53"/>
      <c r="B29" s="39">
        <v>21</v>
      </c>
      <c r="C29" s="40" t="s">
        <v>96</v>
      </c>
      <c r="D29" s="41" t="s">
        <v>46</v>
      </c>
      <c r="E29" s="42">
        <v>9180</v>
      </c>
      <c r="F29" s="66">
        <v>41.234</v>
      </c>
      <c r="G29" s="67">
        <v>35.087999999999994</v>
      </c>
      <c r="H29" s="18"/>
    </row>
    <row r="30" spans="1:8" ht="12.75">
      <c r="A30" s="53"/>
      <c r="B30" s="39">
        <v>22</v>
      </c>
      <c r="C30" s="40" t="s">
        <v>97</v>
      </c>
      <c r="D30" s="41" t="s">
        <v>48</v>
      </c>
      <c r="E30" s="42">
        <v>225880</v>
      </c>
      <c r="F30" s="66">
        <v>542.305616</v>
      </c>
      <c r="G30" s="67">
        <v>467.84605100000005</v>
      </c>
      <c r="H30" s="18"/>
    </row>
    <row r="31" spans="1:8" ht="12.75">
      <c r="A31" s="53"/>
      <c r="B31" s="39">
        <v>23</v>
      </c>
      <c r="C31" s="40" t="s">
        <v>98</v>
      </c>
      <c r="D31" s="41" t="s">
        <v>50</v>
      </c>
      <c r="E31" s="42">
        <v>249543</v>
      </c>
      <c r="F31" s="66">
        <v>1259.625341152</v>
      </c>
      <c r="G31" s="67">
        <v>1140.286802</v>
      </c>
      <c r="H31" s="18"/>
    </row>
    <row r="32" spans="1:8" ht="12.75">
      <c r="A32" s="53"/>
      <c r="B32" s="39">
        <v>24</v>
      </c>
      <c r="C32" s="40" t="s">
        <v>99</v>
      </c>
      <c r="D32" s="41" t="s">
        <v>52</v>
      </c>
      <c r="E32" s="42">
        <v>20991</v>
      </c>
      <c r="F32" s="66">
        <v>83.012047</v>
      </c>
      <c r="G32" s="67">
        <v>75.37472299999999</v>
      </c>
      <c r="H32" s="18"/>
    </row>
    <row r="33" spans="1:14" ht="12.75">
      <c r="A33" s="53"/>
      <c r="B33" s="39">
        <v>25</v>
      </c>
      <c r="C33" s="40" t="s">
        <v>100</v>
      </c>
      <c r="D33" s="41" t="s">
        <v>54</v>
      </c>
      <c r="E33" s="42">
        <v>46142</v>
      </c>
      <c r="F33" s="66">
        <v>172.061</v>
      </c>
      <c r="G33" s="67">
        <v>161.53182399999997</v>
      </c>
      <c r="H33" s="18"/>
      <c r="I33" s="51"/>
      <c r="J33" s="51"/>
      <c r="K33" s="51"/>
      <c r="L33" s="51"/>
      <c r="M33" s="51"/>
      <c r="N33" s="51"/>
    </row>
    <row r="34" spans="1:14" ht="12.75">
      <c r="A34" s="53"/>
      <c r="B34" s="39">
        <v>26</v>
      </c>
      <c r="C34" s="40" t="s">
        <v>101</v>
      </c>
      <c r="D34" s="41" t="s">
        <v>48</v>
      </c>
      <c r="E34" s="42">
        <v>8290</v>
      </c>
      <c r="F34" s="66">
        <v>31.263004</v>
      </c>
      <c r="G34" s="67">
        <v>31.263003999999995</v>
      </c>
      <c r="H34" s="18"/>
      <c r="I34" s="51"/>
      <c r="J34" s="51"/>
      <c r="K34" s="51"/>
      <c r="L34" s="51"/>
      <c r="M34" s="51"/>
      <c r="N34" s="51"/>
    </row>
    <row r="35" spans="1:14" ht="12.75">
      <c r="A35" s="53"/>
      <c r="B35" s="39">
        <v>27</v>
      </c>
      <c r="C35" s="40" t="s">
        <v>102</v>
      </c>
      <c r="D35" s="41" t="s">
        <v>57</v>
      </c>
      <c r="E35" s="42">
        <v>9579</v>
      </c>
      <c r="F35" s="66">
        <v>36.348</v>
      </c>
      <c r="G35" s="67">
        <v>31.252000000000002</v>
      </c>
      <c r="H35" s="18"/>
      <c r="I35" s="51"/>
      <c r="J35" s="51"/>
      <c r="K35" s="51"/>
      <c r="L35" s="51"/>
      <c r="M35" s="51"/>
      <c r="N35" s="51"/>
    </row>
    <row r="36" spans="1:14" ht="12.75">
      <c r="A36" s="53"/>
      <c r="B36" s="39">
        <v>28</v>
      </c>
      <c r="C36" s="40" t="s">
        <v>103</v>
      </c>
      <c r="D36" s="41" t="s">
        <v>25</v>
      </c>
      <c r="E36" s="42">
        <v>2655</v>
      </c>
      <c r="F36" s="66">
        <v>29.373</v>
      </c>
      <c r="G36" s="67">
        <v>27.172</v>
      </c>
      <c r="H36" s="18"/>
      <c r="I36" s="51"/>
      <c r="J36" s="51"/>
      <c r="K36" s="51"/>
      <c r="L36" s="51"/>
      <c r="M36" s="51"/>
      <c r="N36" s="51"/>
    </row>
    <row r="37" spans="1:14" ht="12.75">
      <c r="A37" s="53"/>
      <c r="B37" s="39">
        <v>29</v>
      </c>
      <c r="C37" s="40" t="s">
        <v>104</v>
      </c>
      <c r="D37" s="41" t="s">
        <v>60</v>
      </c>
      <c r="E37" s="42">
        <v>6422</v>
      </c>
      <c r="F37" s="66">
        <v>54.194602</v>
      </c>
      <c r="G37" s="67">
        <v>48.314579</v>
      </c>
      <c r="H37" s="18"/>
      <c r="I37" s="51"/>
      <c r="J37" s="51"/>
      <c r="K37" s="51"/>
      <c r="L37" s="51"/>
      <c r="M37" s="51"/>
      <c r="N37" s="51"/>
    </row>
    <row r="38" spans="1:14" ht="12.75">
      <c r="A38" s="53"/>
      <c r="B38" s="39">
        <v>30</v>
      </c>
      <c r="C38" s="40" t="s">
        <v>105</v>
      </c>
      <c r="D38" s="41" t="s">
        <v>60</v>
      </c>
      <c r="E38" s="42">
        <v>15669</v>
      </c>
      <c r="F38" s="66">
        <v>55.67393100000001</v>
      </c>
      <c r="G38" s="67">
        <v>48.612605137336615</v>
      </c>
      <c r="H38" s="18"/>
      <c r="I38" s="51"/>
      <c r="J38" s="51"/>
      <c r="K38" s="51"/>
      <c r="L38" s="51"/>
      <c r="M38" s="51"/>
      <c r="N38" s="51"/>
    </row>
    <row r="39" spans="1:14" ht="12.75">
      <c r="A39" s="53"/>
      <c r="B39" s="39">
        <v>31</v>
      </c>
      <c r="C39" s="40" t="s">
        <v>106</v>
      </c>
      <c r="D39" s="41" t="s">
        <v>60</v>
      </c>
      <c r="E39" s="42">
        <v>16531</v>
      </c>
      <c r="F39" s="66">
        <v>54.355171</v>
      </c>
      <c r="G39" s="67">
        <v>45.541556</v>
      </c>
      <c r="H39" s="18"/>
      <c r="I39" s="51"/>
      <c r="J39" s="51"/>
      <c r="K39" s="51"/>
      <c r="L39" s="51"/>
      <c r="M39" s="51"/>
      <c r="N39" s="51"/>
    </row>
    <row r="40" spans="1:14" ht="12.75">
      <c r="A40" s="53"/>
      <c r="B40" s="39">
        <v>32</v>
      </c>
      <c r="C40" s="40" t="s">
        <v>107</v>
      </c>
      <c r="D40" s="41" t="s">
        <v>60</v>
      </c>
      <c r="E40" s="42">
        <v>12510</v>
      </c>
      <c r="F40" s="66">
        <v>31.689941</v>
      </c>
      <c r="G40" s="67">
        <v>27.135371999999997</v>
      </c>
      <c r="H40" s="18"/>
      <c r="I40" s="51"/>
      <c r="J40" s="51"/>
      <c r="K40" s="51"/>
      <c r="L40" s="51"/>
      <c r="M40" s="51"/>
      <c r="N40" s="51"/>
    </row>
    <row r="41" spans="1:14" ht="12.75">
      <c r="A41" s="53"/>
      <c r="B41" s="39">
        <v>33</v>
      </c>
      <c r="C41" s="40" t="s">
        <v>108</v>
      </c>
      <c r="D41" s="41" t="s">
        <v>46</v>
      </c>
      <c r="E41" s="42">
        <v>29493</v>
      </c>
      <c r="F41" s="66">
        <v>83.5647</v>
      </c>
      <c r="G41" s="67">
        <v>70.802779</v>
      </c>
      <c r="H41" s="18"/>
      <c r="I41" s="51"/>
      <c r="J41" s="51"/>
      <c r="K41" s="51"/>
      <c r="L41" s="51"/>
      <c r="M41" s="51"/>
      <c r="N41" s="51"/>
    </row>
    <row r="42" spans="1:14" ht="12.75">
      <c r="A42" s="53"/>
      <c r="B42" s="39">
        <v>34</v>
      </c>
      <c r="C42" s="40" t="s">
        <v>109</v>
      </c>
      <c r="D42" s="41" t="s">
        <v>46</v>
      </c>
      <c r="E42" s="42">
        <v>8142</v>
      </c>
      <c r="F42" s="66">
        <v>22.264648</v>
      </c>
      <c r="G42" s="67">
        <v>18.744594</v>
      </c>
      <c r="H42" s="18"/>
      <c r="I42" s="51"/>
      <c r="J42" s="51"/>
      <c r="K42" s="51"/>
      <c r="L42" s="51"/>
      <c r="M42" s="51"/>
      <c r="N42" s="51"/>
    </row>
    <row r="43" spans="1:14" ht="12.75">
      <c r="A43" s="53"/>
      <c r="B43" s="39">
        <v>35</v>
      </c>
      <c r="C43" s="40" t="s">
        <v>110</v>
      </c>
      <c r="D43" s="41" t="s">
        <v>67</v>
      </c>
      <c r="E43" s="42">
        <v>4055</v>
      </c>
      <c r="F43" s="66">
        <v>21.813896</v>
      </c>
      <c r="G43" s="67">
        <v>17.017164</v>
      </c>
      <c r="H43" s="18"/>
      <c r="I43" s="51"/>
      <c r="J43" s="51"/>
      <c r="K43" s="51"/>
      <c r="L43" s="51"/>
      <c r="M43" s="51"/>
      <c r="N43" s="51"/>
    </row>
    <row r="44" spans="1:14" ht="12.75">
      <c r="A44" s="53"/>
      <c r="B44" s="39">
        <v>36</v>
      </c>
      <c r="C44" s="40" t="s">
        <v>111</v>
      </c>
      <c r="D44" s="41" t="s">
        <v>67</v>
      </c>
      <c r="E44" s="42">
        <v>4681</v>
      </c>
      <c r="F44" s="66">
        <v>20.556</v>
      </c>
      <c r="G44" s="67">
        <v>16.253</v>
      </c>
      <c r="H44" s="18"/>
      <c r="I44" s="51"/>
      <c r="J44" s="51"/>
      <c r="K44" s="51"/>
      <c r="L44" s="51"/>
      <c r="M44" s="51"/>
      <c r="N44" s="51"/>
    </row>
    <row r="45" spans="1:14" ht="13.5" thickBot="1">
      <c r="A45" s="53"/>
      <c r="B45" s="43">
        <v>39</v>
      </c>
      <c r="C45" s="44" t="s">
        <v>112</v>
      </c>
      <c r="D45" s="45" t="s">
        <v>67</v>
      </c>
      <c r="E45" s="46">
        <v>13544</v>
      </c>
      <c r="F45" s="68">
        <v>93.432479</v>
      </c>
      <c r="G45" s="69">
        <v>83.151866</v>
      </c>
      <c r="H45" s="18"/>
      <c r="I45" s="51"/>
      <c r="J45" s="51"/>
      <c r="K45" s="51"/>
      <c r="L45" s="51"/>
      <c r="M45" s="51"/>
      <c r="N45" s="51"/>
    </row>
    <row r="46" spans="1:14" ht="13.5" thickBot="1">
      <c r="A46" s="53"/>
      <c r="B46" s="134" t="s">
        <v>70</v>
      </c>
      <c r="C46" s="135"/>
      <c r="D46" s="136"/>
      <c r="E46" s="47">
        <f>+SUM(E10:E45)</f>
        <v>4292193</v>
      </c>
      <c r="F46" s="74">
        <f>+SUM(F10:F45)</f>
        <v>23365.6914683264</v>
      </c>
      <c r="G46" s="75">
        <f>+SUM(G10:G45)</f>
        <v>21649.28525513734</v>
      </c>
      <c r="H46" s="18"/>
      <c r="I46" s="51"/>
      <c r="J46" s="51"/>
      <c r="K46" s="51"/>
      <c r="L46" s="51"/>
      <c r="M46" s="51"/>
      <c r="N46" s="51"/>
    </row>
    <row r="47" spans="1:14" ht="12.75">
      <c r="A47" s="53"/>
      <c r="B47" s="51"/>
      <c r="C47" s="51"/>
      <c r="D47" s="54"/>
      <c r="E47" s="65"/>
      <c r="F47" s="65"/>
      <c r="G47" s="65"/>
      <c r="H47" s="18"/>
      <c r="I47" s="51"/>
      <c r="J47" s="51"/>
      <c r="K47" s="51"/>
      <c r="L47" s="51"/>
      <c r="M47" s="51"/>
      <c r="N47" s="51"/>
    </row>
    <row r="48" spans="1:14" ht="12.75">
      <c r="A48" s="51"/>
      <c r="B48" s="56" t="s">
        <v>71</v>
      </c>
      <c r="C48" s="57"/>
      <c r="D48" s="57"/>
      <c r="E48" s="58"/>
      <c r="F48" s="58"/>
      <c r="G48" s="55"/>
      <c r="H48" s="51"/>
      <c r="I48" s="51"/>
      <c r="J48" s="51"/>
      <c r="K48" s="51"/>
      <c r="L48" s="51"/>
      <c r="M48" s="51"/>
      <c r="N48" s="51"/>
    </row>
    <row r="49" spans="1:14" ht="12.75">
      <c r="A49" s="51"/>
      <c r="B49" s="59"/>
      <c r="C49" s="58" t="s">
        <v>72</v>
      </c>
      <c r="D49" s="51"/>
      <c r="E49" s="53"/>
      <c r="F49" s="53"/>
      <c r="G49" s="53"/>
      <c r="H49" s="51"/>
      <c r="I49" s="51"/>
      <c r="J49" s="51"/>
      <c r="K49" s="51"/>
      <c r="L49" s="51"/>
      <c r="M49" s="51"/>
      <c r="N49" s="51"/>
    </row>
    <row r="50" spans="1:14" ht="12.75">
      <c r="A50" s="51"/>
      <c r="B50" s="56" t="s">
        <v>73</v>
      </c>
      <c r="C50" s="53"/>
      <c r="D50" s="51"/>
      <c r="E50" s="53"/>
      <c r="F50" s="53"/>
      <c r="G50" s="51"/>
      <c r="H50" s="51"/>
      <c r="I50" s="51"/>
      <c r="J50" s="51"/>
      <c r="K50" s="51"/>
      <c r="L50" s="51"/>
      <c r="M50" s="51"/>
      <c r="N50" s="51"/>
    </row>
    <row r="51" spans="1:14" ht="12.75">
      <c r="A51" s="51"/>
      <c r="B51" s="51"/>
      <c r="C51" s="53" t="s">
        <v>138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1"/>
      <c r="B52" s="51"/>
      <c r="C52" s="53" t="s">
        <v>139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2.75">
      <c r="A57" s="51"/>
      <c r="H57" s="51"/>
      <c r="I57" s="51"/>
      <c r="J57" s="51"/>
      <c r="K57" s="51"/>
      <c r="L57" s="51"/>
      <c r="M57" s="51"/>
      <c r="N57" s="51"/>
    </row>
  </sheetData>
  <sheetProtection/>
  <mergeCells count="4">
    <mergeCell ref="B2:G2"/>
    <mergeCell ref="B3:G3"/>
    <mergeCell ref="B4:G4"/>
    <mergeCell ref="B46:D46"/>
  </mergeCells>
  <printOptions/>
  <pageMargins left="0.75" right="0.75" top="1" bottom="1" header="0" footer="0"/>
  <pageSetup horizontalDpi="600" verticalDpi="600" orientation="portrait" r:id="rId1"/>
  <ignoredErrors>
    <ignoredError sqref="B10:B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26.7109375" style="1" customWidth="1"/>
    <col min="4" max="4" width="17.8515625" style="1" customWidth="1"/>
    <col min="5" max="6" width="22.7109375" style="1" customWidth="1"/>
    <col min="7" max="7" width="22.140625" style="1" customWidth="1"/>
    <col min="8" max="8" width="2.421875" style="1" hidden="1" customWidth="1"/>
    <col min="9" max="16384" width="11.421875" style="1" customWidth="1"/>
  </cols>
  <sheetData>
    <row r="1" spans="1:14" ht="12.75">
      <c r="A1" s="52"/>
      <c r="B1" s="52"/>
      <c r="C1" s="52"/>
      <c r="D1" s="52"/>
      <c r="E1" s="52"/>
      <c r="F1" s="52"/>
      <c r="G1" s="52"/>
      <c r="I1" s="52"/>
      <c r="J1" s="52"/>
      <c r="K1" s="52"/>
      <c r="L1" s="52"/>
      <c r="M1" s="52"/>
      <c r="N1" s="52"/>
    </row>
    <row r="2" spans="1:14" ht="15.75">
      <c r="A2" s="52"/>
      <c r="B2" s="137" t="s">
        <v>115</v>
      </c>
      <c r="C2" s="137"/>
      <c r="D2" s="137"/>
      <c r="E2" s="137"/>
      <c r="F2" s="137"/>
      <c r="G2" s="137"/>
      <c r="I2" s="52"/>
      <c r="J2" s="52"/>
      <c r="K2" s="52"/>
      <c r="L2" s="52"/>
      <c r="M2" s="52"/>
      <c r="N2" s="52"/>
    </row>
    <row r="3" spans="1:14" ht="15.75">
      <c r="A3" s="52"/>
      <c r="B3" s="138" t="s">
        <v>143</v>
      </c>
      <c r="C3" s="138"/>
      <c r="D3" s="138"/>
      <c r="E3" s="138"/>
      <c r="F3" s="138"/>
      <c r="G3" s="138"/>
      <c r="I3" s="52"/>
      <c r="J3" s="52"/>
      <c r="K3" s="52"/>
      <c r="L3" s="52"/>
      <c r="M3" s="52"/>
      <c r="N3" s="52"/>
    </row>
    <row r="4" spans="1:14" ht="15.75">
      <c r="A4" s="52"/>
      <c r="B4" s="138"/>
      <c r="C4" s="138"/>
      <c r="D4" s="138"/>
      <c r="E4" s="138"/>
      <c r="F4" s="138"/>
      <c r="G4" s="138"/>
      <c r="I4" s="52"/>
      <c r="J4" s="52"/>
      <c r="K4" s="52"/>
      <c r="L4" s="52"/>
      <c r="M4" s="52"/>
      <c r="N4" s="52"/>
    </row>
    <row r="5" spans="1:14" ht="13.5" thickBot="1">
      <c r="A5" s="52"/>
      <c r="B5" s="52"/>
      <c r="C5" s="52"/>
      <c r="D5" s="52"/>
      <c r="E5" s="52"/>
      <c r="F5" s="52"/>
      <c r="G5" s="52"/>
      <c r="I5" s="52"/>
      <c r="J5" s="52"/>
      <c r="K5" s="52"/>
      <c r="L5" s="52"/>
      <c r="M5" s="52"/>
      <c r="N5" s="52"/>
    </row>
    <row r="6" spans="1:14" ht="4.5" customHeight="1">
      <c r="A6" s="52"/>
      <c r="B6" s="25"/>
      <c r="C6" s="26"/>
      <c r="D6" s="26"/>
      <c r="E6" s="26"/>
      <c r="F6" s="26"/>
      <c r="G6" s="27"/>
      <c r="I6" s="52"/>
      <c r="J6" s="52"/>
      <c r="K6" s="52"/>
      <c r="L6" s="52"/>
      <c r="M6" s="52"/>
      <c r="N6" s="52"/>
    </row>
    <row r="7" spans="1:14" ht="14.25">
      <c r="A7" s="51"/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  <c r="I7" s="51"/>
      <c r="J7" s="51"/>
      <c r="K7" s="51"/>
      <c r="L7" s="51"/>
      <c r="M7" s="51"/>
      <c r="N7" s="51"/>
    </row>
    <row r="8" spans="1:14" ht="12.75">
      <c r="A8" s="51"/>
      <c r="B8" s="28"/>
      <c r="C8" s="29"/>
      <c r="D8" s="30" t="s">
        <v>76</v>
      </c>
      <c r="E8" s="31" t="s">
        <v>7</v>
      </c>
      <c r="F8" s="32"/>
      <c r="G8" s="33"/>
      <c r="I8" s="51"/>
      <c r="J8" s="51"/>
      <c r="K8" s="51"/>
      <c r="L8" s="51"/>
      <c r="M8" s="51"/>
      <c r="N8" s="51"/>
    </row>
    <row r="9" spans="1:14" ht="13.5" thickBot="1">
      <c r="A9" s="53"/>
      <c r="B9" s="34" t="s">
        <v>8</v>
      </c>
      <c r="C9" s="35" t="s">
        <v>9</v>
      </c>
      <c r="D9" s="36" t="s">
        <v>10</v>
      </c>
      <c r="E9" s="37" t="s">
        <v>141</v>
      </c>
      <c r="F9" s="37" t="s">
        <v>135</v>
      </c>
      <c r="G9" s="38" t="s">
        <v>135</v>
      </c>
      <c r="H9" s="18"/>
      <c r="I9" s="51"/>
      <c r="J9" s="51"/>
      <c r="K9" s="51"/>
      <c r="L9" s="51"/>
      <c r="M9" s="51"/>
      <c r="N9" s="51"/>
    </row>
    <row r="10" spans="1:14" ht="12.75">
      <c r="A10" s="53"/>
      <c r="B10" s="39" t="s">
        <v>15</v>
      </c>
      <c r="C10" s="40" t="s">
        <v>78</v>
      </c>
      <c r="D10" s="41" t="s">
        <v>16</v>
      </c>
      <c r="E10" s="42">
        <v>55658</v>
      </c>
      <c r="F10" s="66">
        <v>209.80684702137714</v>
      </c>
      <c r="G10" s="67">
        <v>191.15758528227087</v>
      </c>
      <c r="H10" s="18"/>
      <c r="I10" s="51"/>
      <c r="J10" s="51"/>
      <c r="K10" s="51"/>
      <c r="L10" s="51"/>
      <c r="M10" s="51"/>
      <c r="N10" s="51"/>
    </row>
    <row r="11" spans="1:14" ht="12.75">
      <c r="A11" s="53"/>
      <c r="B11" s="39" t="s">
        <v>17</v>
      </c>
      <c r="C11" s="40" t="s">
        <v>79</v>
      </c>
      <c r="D11" s="41" t="s">
        <v>16</v>
      </c>
      <c r="E11" s="42">
        <v>65963</v>
      </c>
      <c r="F11" s="66">
        <v>333.46793194180003</v>
      </c>
      <c r="G11" s="67">
        <v>310.38468243460636</v>
      </c>
      <c r="H11" s="18"/>
      <c r="I11" s="51"/>
      <c r="J11" s="51"/>
      <c r="K11" s="51"/>
      <c r="L11" s="51"/>
      <c r="M11" s="51"/>
      <c r="N11" s="51"/>
    </row>
    <row r="12" spans="1:14" ht="12.75">
      <c r="A12" s="53"/>
      <c r="B12" s="39" t="s">
        <v>18</v>
      </c>
      <c r="C12" s="40" t="s">
        <v>80</v>
      </c>
      <c r="D12" s="41" t="s">
        <v>19</v>
      </c>
      <c r="E12" s="42">
        <v>124239</v>
      </c>
      <c r="F12" s="66">
        <v>609.9415561338506</v>
      </c>
      <c r="G12" s="67">
        <v>563.5231255979531</v>
      </c>
      <c r="H12" s="18"/>
      <c r="I12" s="51"/>
      <c r="J12" s="51"/>
      <c r="K12" s="51"/>
      <c r="L12" s="51"/>
      <c r="M12" s="51"/>
      <c r="N12" s="51"/>
    </row>
    <row r="13" spans="1:14" ht="12.75">
      <c r="A13" s="53"/>
      <c r="B13" s="39" t="s">
        <v>20</v>
      </c>
      <c r="C13" s="40" t="s">
        <v>81</v>
      </c>
      <c r="D13" s="41" t="s">
        <v>21</v>
      </c>
      <c r="E13" s="42">
        <v>74356</v>
      </c>
      <c r="F13" s="66">
        <v>536.464909</v>
      </c>
      <c r="G13" s="67">
        <v>499.67431594455843</v>
      </c>
      <c r="H13" s="18"/>
      <c r="I13" s="51"/>
      <c r="J13" s="51"/>
      <c r="K13" s="51"/>
      <c r="L13" s="51"/>
      <c r="M13" s="51"/>
      <c r="N13" s="51"/>
    </row>
    <row r="14" spans="1:14" ht="12.75">
      <c r="A14" s="53"/>
      <c r="B14" s="39" t="s">
        <v>24</v>
      </c>
      <c r="C14" s="40" t="s">
        <v>152</v>
      </c>
      <c r="D14" s="41" t="s">
        <v>25</v>
      </c>
      <c r="E14" s="42">
        <v>425048</v>
      </c>
      <c r="F14" s="66">
        <v>1898.03512962606</v>
      </c>
      <c r="G14" s="67">
        <v>1728.500371</v>
      </c>
      <c r="H14" s="18"/>
      <c r="I14" s="51"/>
      <c r="J14" s="51"/>
      <c r="K14" s="51"/>
      <c r="L14" s="51"/>
      <c r="M14" s="51"/>
      <c r="N14" s="51"/>
    </row>
    <row r="15" spans="1:14" ht="14.25">
      <c r="A15" s="53"/>
      <c r="B15" s="39" t="s">
        <v>26</v>
      </c>
      <c r="C15" s="40" t="s">
        <v>140</v>
      </c>
      <c r="D15" s="41" t="s">
        <v>122</v>
      </c>
      <c r="E15" s="42">
        <v>360444</v>
      </c>
      <c r="F15" s="66">
        <v>1538.77</v>
      </c>
      <c r="G15" s="67">
        <v>1418.2728699999998</v>
      </c>
      <c r="H15" s="18"/>
      <c r="I15" s="51"/>
      <c r="J15" s="51"/>
      <c r="K15" s="51"/>
      <c r="L15" s="51"/>
      <c r="M15" s="51"/>
      <c r="N15" s="51"/>
    </row>
    <row r="16" spans="1:14" ht="12.75">
      <c r="A16" s="53"/>
      <c r="B16" s="39" t="s">
        <v>28</v>
      </c>
      <c r="C16" s="40" t="s">
        <v>85</v>
      </c>
      <c r="D16" s="41" t="s">
        <v>25</v>
      </c>
      <c r="E16" s="42">
        <v>4541</v>
      </c>
      <c r="F16" s="66">
        <v>11.885</v>
      </c>
      <c r="G16" s="67">
        <v>10.1</v>
      </c>
      <c r="H16" s="18"/>
      <c r="I16" s="51"/>
      <c r="J16" s="51"/>
      <c r="K16" s="51"/>
      <c r="L16" s="51"/>
      <c r="M16" s="51"/>
      <c r="N16" s="51"/>
    </row>
    <row r="17" spans="1:14" ht="12.75">
      <c r="A17" s="53"/>
      <c r="B17" s="39" t="s">
        <v>29</v>
      </c>
      <c r="C17" s="40" t="s">
        <v>86</v>
      </c>
      <c r="D17" s="41" t="s">
        <v>25</v>
      </c>
      <c r="E17" s="42">
        <v>37748</v>
      </c>
      <c r="F17" s="66">
        <v>61.576</v>
      </c>
      <c r="G17" s="67">
        <v>52.257</v>
      </c>
      <c r="H17" s="18"/>
      <c r="I17" s="51"/>
      <c r="J17" s="51"/>
      <c r="K17" s="51"/>
      <c r="L17" s="51"/>
      <c r="M17" s="51"/>
      <c r="N17" s="51"/>
    </row>
    <row r="18" spans="1:14" ht="12.75">
      <c r="A18" s="53"/>
      <c r="B18" s="39">
        <v>10</v>
      </c>
      <c r="C18" s="40" t="s">
        <v>87</v>
      </c>
      <c r="D18" s="41" t="s">
        <v>31</v>
      </c>
      <c r="E18" s="42">
        <v>1323214</v>
      </c>
      <c r="F18" s="66">
        <v>10813.672846</v>
      </c>
      <c r="G18" s="67">
        <v>10190.337629999998</v>
      </c>
      <c r="H18" s="18"/>
      <c r="I18" s="51"/>
      <c r="J18" s="51"/>
      <c r="K18" s="51"/>
      <c r="L18" s="51"/>
      <c r="M18" s="51"/>
      <c r="N18" s="51"/>
    </row>
    <row r="19" spans="1:14" ht="12.75">
      <c r="A19" s="53"/>
      <c r="B19" s="39">
        <v>11</v>
      </c>
      <c r="C19" s="40" t="s">
        <v>88</v>
      </c>
      <c r="D19" s="41" t="s">
        <v>31</v>
      </c>
      <c r="E19" s="42">
        <v>311067</v>
      </c>
      <c r="F19" s="66">
        <v>1469.9720347300001</v>
      </c>
      <c r="G19" s="67">
        <v>1369.6182873710065</v>
      </c>
      <c r="H19" s="18"/>
      <c r="I19" s="51"/>
      <c r="J19" s="51"/>
      <c r="K19" s="51"/>
      <c r="L19" s="51"/>
      <c r="M19" s="51"/>
      <c r="N19" s="51"/>
    </row>
    <row r="20" spans="1:14" ht="12.75">
      <c r="A20" s="53"/>
      <c r="B20" s="39">
        <v>12</v>
      </c>
      <c r="C20" s="40" t="s">
        <v>89</v>
      </c>
      <c r="D20" s="41" t="s">
        <v>31</v>
      </c>
      <c r="E20" s="42">
        <v>15862</v>
      </c>
      <c r="F20" s="66">
        <v>43.461197</v>
      </c>
      <c r="G20" s="67">
        <v>40.915774</v>
      </c>
      <c r="H20" s="18"/>
      <c r="I20" s="51"/>
      <c r="J20" s="51"/>
      <c r="K20" s="51"/>
      <c r="L20" s="51"/>
      <c r="M20" s="51"/>
      <c r="N20" s="51"/>
    </row>
    <row r="21" spans="1:14" ht="12.75">
      <c r="A21" s="53"/>
      <c r="B21" s="39">
        <v>13</v>
      </c>
      <c r="C21" s="40" t="s">
        <v>90</v>
      </c>
      <c r="D21" s="41" t="s">
        <v>123</v>
      </c>
      <c r="E21" s="42">
        <v>0</v>
      </c>
      <c r="F21" s="66">
        <v>9.324712</v>
      </c>
      <c r="G21" s="67">
        <v>9.638855</v>
      </c>
      <c r="H21" s="18"/>
      <c r="I21" s="51"/>
      <c r="J21" s="51"/>
      <c r="K21" s="51"/>
      <c r="L21" s="51"/>
      <c r="M21" s="51"/>
      <c r="N21" s="51"/>
    </row>
    <row r="22" spans="1:14" ht="12.75">
      <c r="A22" s="53"/>
      <c r="B22" s="39">
        <v>14</v>
      </c>
      <c r="C22" s="40" t="s">
        <v>151</v>
      </c>
      <c r="D22" s="41" t="s">
        <v>31</v>
      </c>
      <c r="E22" s="42">
        <v>39526</v>
      </c>
      <c r="F22" s="66">
        <v>183.951366</v>
      </c>
      <c r="G22" s="67">
        <v>182.76199999999997</v>
      </c>
      <c r="H22" s="18"/>
      <c r="I22" s="51"/>
      <c r="J22" s="51"/>
      <c r="K22" s="51"/>
      <c r="L22" s="51"/>
      <c r="M22" s="51"/>
      <c r="N22" s="51"/>
    </row>
    <row r="23" spans="1:14" ht="12.75">
      <c r="A23" s="53"/>
      <c r="B23" s="39">
        <v>15</v>
      </c>
      <c r="C23" s="40" t="s">
        <v>92</v>
      </c>
      <c r="D23" s="41" t="s">
        <v>31</v>
      </c>
      <c r="E23" s="42">
        <v>69.495</v>
      </c>
      <c r="F23" s="66">
        <v>5.783</v>
      </c>
      <c r="G23" s="67">
        <v>5.276</v>
      </c>
      <c r="H23" s="18"/>
      <c r="I23" s="51"/>
      <c r="J23" s="51"/>
      <c r="K23" s="51"/>
      <c r="L23" s="51"/>
      <c r="M23" s="51"/>
      <c r="N23" s="51"/>
    </row>
    <row r="24" spans="1:14" ht="12.75">
      <c r="A24" s="53"/>
      <c r="B24" s="39">
        <v>17</v>
      </c>
      <c r="C24" s="40" t="s">
        <v>94</v>
      </c>
      <c r="D24" s="41" t="s">
        <v>124</v>
      </c>
      <c r="E24" s="42">
        <v>192019</v>
      </c>
      <c r="F24" s="66">
        <v>760.16398050308</v>
      </c>
      <c r="G24" s="67">
        <v>686.1336832371392</v>
      </c>
      <c r="H24" s="18"/>
      <c r="I24" s="51"/>
      <c r="J24" s="51"/>
      <c r="K24" s="51"/>
      <c r="L24" s="51"/>
      <c r="M24" s="51"/>
      <c r="N24" s="51"/>
    </row>
    <row r="25" spans="1:14" ht="14.25">
      <c r="A25" s="53"/>
      <c r="B25" s="39">
        <v>18</v>
      </c>
      <c r="C25" s="40" t="s">
        <v>150</v>
      </c>
      <c r="D25" s="41" t="s">
        <v>42</v>
      </c>
      <c r="E25" s="42">
        <v>680159</v>
      </c>
      <c r="F25" s="66">
        <v>3642.189986</v>
      </c>
      <c r="G25" s="67">
        <v>3333.8967319999997</v>
      </c>
      <c r="H25" s="18"/>
      <c r="I25" s="51"/>
      <c r="J25" s="51"/>
      <c r="K25" s="51"/>
      <c r="L25" s="51"/>
      <c r="M25" s="51"/>
      <c r="N25" s="51"/>
    </row>
    <row r="26" spans="1:14" ht="12.75">
      <c r="A26" s="53"/>
      <c r="B26" s="39">
        <v>19</v>
      </c>
      <c r="C26" s="40" t="s">
        <v>95</v>
      </c>
      <c r="D26" s="41" t="s">
        <v>16</v>
      </c>
      <c r="E26" s="42" t="s">
        <v>44</v>
      </c>
      <c r="F26" s="66" t="s">
        <v>44</v>
      </c>
      <c r="G26" s="67" t="s">
        <v>44</v>
      </c>
      <c r="H26" s="18"/>
      <c r="I26" s="51"/>
      <c r="J26" s="51"/>
      <c r="K26" s="51"/>
      <c r="L26" s="51"/>
      <c r="M26" s="51"/>
      <c r="N26" s="51"/>
    </row>
    <row r="27" spans="1:14" ht="12.75">
      <c r="A27" s="53"/>
      <c r="B27" s="39">
        <v>20</v>
      </c>
      <c r="C27" s="40" t="s">
        <v>130</v>
      </c>
      <c r="D27" s="41" t="s">
        <v>16</v>
      </c>
      <c r="E27" s="42">
        <v>217</v>
      </c>
      <c r="F27" s="66">
        <v>0.293086</v>
      </c>
      <c r="G27" s="67">
        <v>0.293086</v>
      </c>
      <c r="H27" s="18"/>
      <c r="I27" s="51"/>
      <c r="J27" s="51"/>
      <c r="K27" s="51"/>
      <c r="L27" s="51"/>
      <c r="M27" s="51"/>
      <c r="N27" s="51"/>
    </row>
    <row r="28" spans="1:14" ht="12.75">
      <c r="A28" s="53"/>
      <c r="B28" s="39">
        <v>21</v>
      </c>
      <c r="C28" s="40" t="s">
        <v>96</v>
      </c>
      <c r="D28" s="41" t="s">
        <v>46</v>
      </c>
      <c r="E28" s="42">
        <v>9870</v>
      </c>
      <c r="F28" s="66">
        <v>44.879</v>
      </c>
      <c r="G28" s="67">
        <v>38.226</v>
      </c>
      <c r="H28" s="18"/>
      <c r="I28" s="51"/>
      <c r="J28" s="51"/>
      <c r="K28" s="51"/>
      <c r="L28" s="51"/>
      <c r="M28" s="51"/>
      <c r="N28" s="51"/>
    </row>
    <row r="29" spans="1:14" ht="12.75">
      <c r="A29" s="53"/>
      <c r="B29" s="39">
        <v>22</v>
      </c>
      <c r="C29" s="40" t="s">
        <v>97</v>
      </c>
      <c r="D29" s="41" t="s">
        <v>48</v>
      </c>
      <c r="E29" s="42">
        <v>233259</v>
      </c>
      <c r="F29" s="66">
        <v>584.466537</v>
      </c>
      <c r="G29" s="67">
        <v>501.4435699999999</v>
      </c>
      <c r="H29" s="18"/>
      <c r="I29" s="51"/>
      <c r="J29" s="51"/>
      <c r="K29" s="51"/>
      <c r="L29" s="51"/>
      <c r="M29" s="51"/>
      <c r="N29" s="51"/>
    </row>
    <row r="30" spans="1:14" ht="12.75">
      <c r="A30" s="53"/>
      <c r="B30" s="39">
        <v>23</v>
      </c>
      <c r="C30" s="40" t="s">
        <v>98</v>
      </c>
      <c r="D30" s="41" t="s">
        <v>50</v>
      </c>
      <c r="E30" s="42">
        <v>262671</v>
      </c>
      <c r="F30" s="66">
        <v>1332.63000563483</v>
      </c>
      <c r="G30" s="67">
        <v>1170.298005</v>
      </c>
      <c r="H30" s="18"/>
      <c r="I30" s="51"/>
      <c r="J30" s="51"/>
      <c r="K30" s="51"/>
      <c r="L30" s="51"/>
      <c r="M30" s="51"/>
      <c r="N30" s="51"/>
    </row>
    <row r="31" spans="1:14" ht="12.75">
      <c r="A31" s="53"/>
      <c r="B31" s="39">
        <v>24</v>
      </c>
      <c r="C31" s="40" t="s">
        <v>99</v>
      </c>
      <c r="D31" s="41" t="s">
        <v>52</v>
      </c>
      <c r="E31" s="42">
        <v>22267</v>
      </c>
      <c r="F31" s="66">
        <v>85.838164</v>
      </c>
      <c r="G31" s="67">
        <v>76.664544</v>
      </c>
      <c r="H31" s="18"/>
      <c r="I31" s="51"/>
      <c r="J31" s="51"/>
      <c r="K31" s="51"/>
      <c r="L31" s="51"/>
      <c r="M31" s="51"/>
      <c r="N31" s="51"/>
    </row>
    <row r="32" spans="1:14" ht="12.75">
      <c r="A32" s="53"/>
      <c r="B32" s="39">
        <v>25</v>
      </c>
      <c r="C32" s="40" t="s">
        <v>100</v>
      </c>
      <c r="D32" s="41" t="s">
        <v>54</v>
      </c>
      <c r="E32" s="42">
        <v>46497</v>
      </c>
      <c r="F32" s="66">
        <v>183.766</v>
      </c>
      <c r="G32" s="67">
        <v>168.914345</v>
      </c>
      <c r="H32" s="18"/>
      <c r="I32" s="51"/>
      <c r="J32" s="51"/>
      <c r="K32" s="51"/>
      <c r="L32" s="51"/>
      <c r="M32" s="51"/>
      <c r="N32" s="51"/>
    </row>
    <row r="33" spans="1:14" ht="12.75">
      <c r="A33" s="53"/>
      <c r="B33" s="39">
        <v>26</v>
      </c>
      <c r="C33" s="40" t="s">
        <v>101</v>
      </c>
      <c r="D33" s="41" t="s">
        <v>125</v>
      </c>
      <c r="E33" s="42">
        <v>8833</v>
      </c>
      <c r="F33" s="66">
        <v>34.625048</v>
      </c>
      <c r="G33" s="67">
        <v>34.625048</v>
      </c>
      <c r="H33" s="18"/>
      <c r="I33" s="51"/>
      <c r="J33" s="51"/>
      <c r="K33" s="51"/>
      <c r="L33" s="51"/>
      <c r="M33" s="51"/>
      <c r="N33" s="51"/>
    </row>
    <row r="34" spans="1:14" ht="12.75">
      <c r="A34" s="53"/>
      <c r="B34" s="39">
        <v>27</v>
      </c>
      <c r="C34" s="40" t="s">
        <v>102</v>
      </c>
      <c r="D34" s="41" t="s">
        <v>57</v>
      </c>
      <c r="E34" s="42">
        <v>10009</v>
      </c>
      <c r="F34" s="66">
        <v>41.848</v>
      </c>
      <c r="G34" s="67">
        <v>34.558</v>
      </c>
      <c r="H34" s="18"/>
      <c r="I34" s="51"/>
      <c r="J34" s="51"/>
      <c r="K34" s="51"/>
      <c r="L34" s="51"/>
      <c r="M34" s="51"/>
      <c r="N34" s="51"/>
    </row>
    <row r="35" spans="1:14" ht="12.75">
      <c r="A35" s="53"/>
      <c r="B35" s="39">
        <v>28</v>
      </c>
      <c r="C35" s="40" t="s">
        <v>149</v>
      </c>
      <c r="D35" s="41" t="s">
        <v>123</v>
      </c>
      <c r="E35" s="42">
        <v>2785</v>
      </c>
      <c r="F35" s="66">
        <v>35.393</v>
      </c>
      <c r="G35" s="67">
        <v>31.191000000000003</v>
      </c>
      <c r="H35" s="18"/>
      <c r="I35" s="51"/>
      <c r="J35" s="51"/>
      <c r="K35" s="51"/>
      <c r="L35" s="51"/>
      <c r="M35" s="51"/>
      <c r="N35" s="51"/>
    </row>
    <row r="36" spans="1:14" ht="12.75">
      <c r="A36" s="53"/>
      <c r="B36" s="39">
        <v>29</v>
      </c>
      <c r="C36" s="40" t="s">
        <v>147</v>
      </c>
      <c r="D36" s="41" t="s">
        <v>60</v>
      </c>
      <c r="E36" s="42">
        <v>6681</v>
      </c>
      <c r="F36" s="66">
        <v>58.002759</v>
      </c>
      <c r="G36" s="67">
        <v>51.783051</v>
      </c>
      <c r="H36" s="18"/>
      <c r="I36" s="51"/>
      <c r="J36" s="51"/>
      <c r="K36" s="51"/>
      <c r="L36" s="51"/>
      <c r="M36" s="51"/>
      <c r="N36" s="51"/>
    </row>
    <row r="37" spans="1:14" ht="12.75">
      <c r="A37" s="53"/>
      <c r="B37" s="39">
        <v>30</v>
      </c>
      <c r="C37" s="40" t="s">
        <v>105</v>
      </c>
      <c r="D37" s="41" t="s">
        <v>60</v>
      </c>
      <c r="E37" s="42">
        <v>16901</v>
      </c>
      <c r="F37" s="66">
        <v>61.435648</v>
      </c>
      <c r="G37" s="67">
        <v>52.8538861092885</v>
      </c>
      <c r="H37" s="18"/>
      <c r="I37" s="51"/>
      <c r="J37" s="51"/>
      <c r="K37" s="51"/>
      <c r="L37" s="51"/>
      <c r="M37" s="51"/>
      <c r="N37" s="51"/>
    </row>
    <row r="38" spans="1:14" ht="12.75">
      <c r="A38" s="53"/>
      <c r="B38" s="39">
        <v>31</v>
      </c>
      <c r="C38" s="40" t="s">
        <v>106</v>
      </c>
      <c r="D38" s="41" t="s">
        <v>60</v>
      </c>
      <c r="E38" s="42">
        <v>17191</v>
      </c>
      <c r="F38" s="66">
        <v>58.186692</v>
      </c>
      <c r="G38" s="67">
        <v>50.355188</v>
      </c>
      <c r="H38" s="18"/>
      <c r="I38" s="51"/>
      <c r="J38" s="51"/>
      <c r="K38" s="51"/>
      <c r="L38" s="51"/>
      <c r="M38" s="51"/>
      <c r="N38" s="51"/>
    </row>
    <row r="39" spans="1:14" ht="12.75">
      <c r="A39" s="53"/>
      <c r="B39" s="39">
        <v>32</v>
      </c>
      <c r="C39" s="40" t="s">
        <v>107</v>
      </c>
      <c r="D39" s="41" t="s">
        <v>126</v>
      </c>
      <c r="E39" s="42">
        <v>13452</v>
      </c>
      <c r="F39" s="66">
        <v>34.915003</v>
      </c>
      <c r="G39" s="67">
        <v>28.992544999999996</v>
      </c>
      <c r="H39" s="18"/>
      <c r="I39" s="51"/>
      <c r="J39" s="51"/>
      <c r="K39" s="51"/>
      <c r="L39" s="51"/>
      <c r="M39" s="51"/>
      <c r="N39" s="51"/>
    </row>
    <row r="40" spans="1:14" ht="12.75">
      <c r="A40" s="53"/>
      <c r="B40" s="39">
        <v>33</v>
      </c>
      <c r="C40" s="40" t="s">
        <v>108</v>
      </c>
      <c r="D40" s="41" t="s">
        <v>46</v>
      </c>
      <c r="E40" s="42">
        <v>30747</v>
      </c>
      <c r="F40" s="66">
        <v>89.13442799999999</v>
      </c>
      <c r="G40" s="67">
        <v>73.56042000000001</v>
      </c>
      <c r="H40" s="18"/>
      <c r="I40" s="51"/>
      <c r="J40" s="51"/>
      <c r="K40" s="51"/>
      <c r="L40" s="51"/>
      <c r="M40" s="51"/>
      <c r="N40" s="51"/>
    </row>
    <row r="41" spans="1:14" ht="12.75">
      <c r="A41" s="53"/>
      <c r="B41" s="39">
        <v>34</v>
      </c>
      <c r="C41" s="40" t="s">
        <v>109</v>
      </c>
      <c r="D41" s="41" t="s">
        <v>46</v>
      </c>
      <c r="E41" s="42">
        <v>8385</v>
      </c>
      <c r="F41" s="66">
        <v>22.765844</v>
      </c>
      <c r="G41" s="67">
        <v>18.684721</v>
      </c>
      <c r="H41" s="18"/>
      <c r="I41" s="51"/>
      <c r="J41" s="51"/>
      <c r="K41" s="51"/>
      <c r="L41" s="51"/>
      <c r="M41" s="51"/>
      <c r="N41" s="51"/>
    </row>
    <row r="42" spans="1:14" ht="12.75">
      <c r="A42" s="53"/>
      <c r="B42" s="39">
        <v>35</v>
      </c>
      <c r="C42" s="40" t="s">
        <v>110</v>
      </c>
      <c r="D42" s="41" t="s">
        <v>67</v>
      </c>
      <c r="E42" s="42">
        <v>4474</v>
      </c>
      <c r="F42" s="66">
        <v>21.317516</v>
      </c>
      <c r="G42" s="67">
        <v>17.919736</v>
      </c>
      <c r="H42" s="18"/>
      <c r="I42" s="51"/>
      <c r="J42" s="51"/>
      <c r="K42" s="51"/>
      <c r="L42" s="51"/>
      <c r="M42" s="51"/>
      <c r="N42" s="51"/>
    </row>
    <row r="43" spans="1:14" ht="12.75">
      <c r="A43" s="53"/>
      <c r="B43" s="39">
        <v>36</v>
      </c>
      <c r="C43" s="40" t="s">
        <v>111</v>
      </c>
      <c r="D43" s="41" t="s">
        <v>67</v>
      </c>
      <c r="E43" s="42">
        <v>4744</v>
      </c>
      <c r="F43" s="66">
        <v>21.12</v>
      </c>
      <c r="G43" s="67">
        <v>17.089</v>
      </c>
      <c r="H43" s="18"/>
      <c r="I43" s="51"/>
      <c r="J43" s="51"/>
      <c r="K43" s="51"/>
      <c r="L43" s="51"/>
      <c r="M43" s="51"/>
      <c r="N43" s="51"/>
    </row>
    <row r="44" spans="1:14" ht="13.5" thickBot="1">
      <c r="A44" s="53"/>
      <c r="B44" s="60">
        <v>39</v>
      </c>
      <c r="C44" s="61" t="s">
        <v>148</v>
      </c>
      <c r="D44" s="62" t="s">
        <v>67</v>
      </c>
      <c r="E44" s="63">
        <v>14362</v>
      </c>
      <c r="F44" s="70">
        <v>96.048598</v>
      </c>
      <c r="G44" s="71">
        <v>86.918829</v>
      </c>
      <c r="H44" s="18"/>
      <c r="I44" s="51"/>
      <c r="J44" s="51"/>
      <c r="K44" s="51"/>
      <c r="L44" s="51"/>
      <c r="M44" s="51"/>
      <c r="N44" s="51"/>
    </row>
    <row r="45" spans="1:14" ht="13.5" thickBot="1">
      <c r="A45" s="53"/>
      <c r="B45" s="134" t="s">
        <v>70</v>
      </c>
      <c r="C45" s="135"/>
      <c r="D45" s="136"/>
      <c r="E45" s="64">
        <f>+SUM(E10:E44)</f>
        <v>4423258.495</v>
      </c>
      <c r="F45" s="72">
        <f>+SUM(F10:F44)</f>
        <v>24935.131824591004</v>
      </c>
      <c r="G45" s="73">
        <f>+SUM(G10:G44)</f>
        <v>23046.819885976824</v>
      </c>
      <c r="H45" s="18"/>
      <c r="I45" s="51"/>
      <c r="J45" s="51"/>
      <c r="K45" s="51"/>
      <c r="L45" s="51"/>
      <c r="M45" s="51"/>
      <c r="N45" s="51"/>
    </row>
    <row r="46" spans="1:14" ht="12.75">
      <c r="A46" s="51"/>
      <c r="B46" s="51"/>
      <c r="C46" s="51"/>
      <c r="D46" s="54"/>
      <c r="E46" s="55"/>
      <c r="F46" s="55"/>
      <c r="G46" s="55"/>
      <c r="H46" s="51"/>
      <c r="I46" s="51"/>
      <c r="J46" s="51"/>
      <c r="K46" s="51"/>
      <c r="L46" s="51"/>
      <c r="M46" s="51"/>
      <c r="N46" s="51"/>
    </row>
    <row r="47" spans="1:14" ht="12.75">
      <c r="A47" s="51"/>
      <c r="B47" s="56" t="s">
        <v>71</v>
      </c>
      <c r="C47" s="57"/>
      <c r="D47" s="57"/>
      <c r="E47" s="58"/>
      <c r="F47" s="58"/>
      <c r="G47" s="55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59"/>
      <c r="C48" s="58" t="s">
        <v>72</v>
      </c>
      <c r="D48" s="51"/>
      <c r="E48" s="53"/>
      <c r="F48" s="53"/>
      <c r="G48" s="53"/>
      <c r="H48" s="51"/>
      <c r="I48" s="51"/>
      <c r="J48" s="51"/>
      <c r="K48" s="51"/>
      <c r="L48" s="51"/>
      <c r="M48" s="51"/>
      <c r="N48" s="51"/>
    </row>
    <row r="49" spans="1:14" ht="12.75">
      <c r="A49" s="51"/>
      <c r="B49" s="56" t="s">
        <v>73</v>
      </c>
      <c r="C49" s="53"/>
      <c r="D49" s="51"/>
      <c r="E49" s="53"/>
      <c r="F49" s="53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1"/>
      <c r="B50" s="51"/>
      <c r="C50" s="53" t="s">
        <v>138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>
      <c r="A51" s="51"/>
      <c r="B51" s="51"/>
      <c r="C51" s="53" t="s">
        <v>139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1"/>
      <c r="B52" s="51"/>
      <c r="C52" s="51" t="s">
        <v>144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2.75">
      <c r="A53" s="51"/>
      <c r="B53" s="51"/>
      <c r="C53" s="51" t="s">
        <v>145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2.75">
      <c r="A54" s="51"/>
      <c r="B54" s="51"/>
      <c r="C54" s="51" t="s">
        <v>146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</sheetData>
  <sheetProtection/>
  <mergeCells count="4">
    <mergeCell ref="B2:G2"/>
    <mergeCell ref="B3:G3"/>
    <mergeCell ref="B4:G4"/>
    <mergeCell ref="B45:D45"/>
  </mergeCells>
  <printOptions/>
  <pageMargins left="0.75" right="0.75" top="1" bottom="1" header="0" footer="0"/>
  <pageSetup horizontalDpi="600" verticalDpi="600" orientation="portrait" r:id="rId1"/>
  <ignoredErrors>
    <ignoredError sqref="B10:B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8515625" style="1" customWidth="1"/>
    <col min="3" max="3" width="27.140625" style="1" customWidth="1"/>
    <col min="4" max="4" width="16.421875" style="1" customWidth="1"/>
    <col min="5" max="6" width="22.7109375" style="1" customWidth="1"/>
    <col min="7" max="7" width="22.140625" style="1" customWidth="1"/>
    <col min="8" max="8" width="2.421875" style="1" hidden="1" customWidth="1"/>
    <col min="9" max="16384" width="11.421875" style="1" customWidth="1"/>
  </cols>
  <sheetData>
    <row r="1" spans="1:13" ht="12.75">
      <c r="A1" s="52"/>
      <c r="B1" s="52"/>
      <c r="C1" s="52"/>
      <c r="D1" s="52"/>
      <c r="E1" s="52"/>
      <c r="F1" s="52"/>
      <c r="G1" s="52"/>
      <c r="I1" s="52"/>
      <c r="J1" s="52"/>
      <c r="K1" s="52"/>
      <c r="L1" s="52"/>
      <c r="M1" s="52"/>
    </row>
    <row r="2" spans="1:13" ht="15.75">
      <c r="A2" s="52"/>
      <c r="B2" s="137" t="s">
        <v>115</v>
      </c>
      <c r="C2" s="137"/>
      <c r="D2" s="137"/>
      <c r="E2" s="137"/>
      <c r="F2" s="137"/>
      <c r="G2" s="137"/>
      <c r="I2" s="52"/>
      <c r="J2" s="52"/>
      <c r="K2" s="52"/>
      <c r="L2" s="52"/>
      <c r="M2" s="52"/>
    </row>
    <row r="3" spans="1:13" ht="15.75">
      <c r="A3" s="52"/>
      <c r="B3" s="138" t="s">
        <v>142</v>
      </c>
      <c r="C3" s="138"/>
      <c r="D3" s="138"/>
      <c r="E3" s="138"/>
      <c r="F3" s="138"/>
      <c r="G3" s="138"/>
      <c r="I3" s="52"/>
      <c r="J3" s="52"/>
      <c r="K3" s="52"/>
      <c r="L3" s="52"/>
      <c r="M3" s="52"/>
    </row>
    <row r="4" spans="1:13" ht="15.75">
      <c r="A4" s="52"/>
      <c r="B4" s="138"/>
      <c r="C4" s="138"/>
      <c r="D4" s="138"/>
      <c r="E4" s="138"/>
      <c r="F4" s="138"/>
      <c r="G4" s="138"/>
      <c r="I4" s="52"/>
      <c r="J4" s="52"/>
      <c r="K4" s="52"/>
      <c r="L4" s="52"/>
      <c r="M4" s="52"/>
    </row>
    <row r="5" spans="1:13" ht="13.5" thickBot="1">
      <c r="A5" s="52"/>
      <c r="B5" s="52"/>
      <c r="C5" s="52"/>
      <c r="D5" s="52"/>
      <c r="E5" s="52"/>
      <c r="F5" s="52"/>
      <c r="G5" s="52"/>
      <c r="I5" s="52"/>
      <c r="J5" s="52"/>
      <c r="K5" s="52"/>
      <c r="L5" s="52"/>
      <c r="M5" s="52"/>
    </row>
    <row r="6" spans="1:13" ht="4.5" customHeight="1">
      <c r="A6" s="52"/>
      <c r="B6" s="25"/>
      <c r="C6" s="26"/>
      <c r="D6" s="26"/>
      <c r="E6" s="26"/>
      <c r="F6" s="26"/>
      <c r="G6" s="27"/>
      <c r="I6" s="52"/>
      <c r="J6" s="52"/>
      <c r="K6" s="52"/>
      <c r="L6" s="52"/>
      <c r="M6" s="52"/>
    </row>
    <row r="7" spans="1:13" ht="14.25">
      <c r="A7" s="51"/>
      <c r="B7" s="48" t="s">
        <v>0</v>
      </c>
      <c r="C7" s="49"/>
      <c r="D7" s="30" t="s">
        <v>77</v>
      </c>
      <c r="E7" s="31" t="s">
        <v>6</v>
      </c>
      <c r="F7" s="32" t="s">
        <v>136</v>
      </c>
      <c r="G7" s="33" t="s">
        <v>137</v>
      </c>
      <c r="H7"/>
      <c r="I7" s="51"/>
      <c r="J7" s="51"/>
      <c r="K7" s="51"/>
      <c r="L7" s="51"/>
      <c r="M7" s="51"/>
    </row>
    <row r="8" spans="1:13" ht="12.75">
      <c r="A8" s="51"/>
      <c r="B8" s="28"/>
      <c r="C8" s="29"/>
      <c r="D8" s="30" t="s">
        <v>76</v>
      </c>
      <c r="E8" s="31" t="s">
        <v>7</v>
      </c>
      <c r="F8" s="32"/>
      <c r="G8" s="33"/>
      <c r="I8" s="51"/>
      <c r="J8" s="51"/>
      <c r="K8" s="51"/>
      <c r="L8" s="51"/>
      <c r="M8" s="51"/>
    </row>
    <row r="9" spans="1:13" ht="13.5" thickBot="1">
      <c r="A9" s="53"/>
      <c r="B9" s="34" t="s">
        <v>8</v>
      </c>
      <c r="C9" s="35" t="s">
        <v>9</v>
      </c>
      <c r="D9" s="36" t="s">
        <v>10</v>
      </c>
      <c r="E9" s="37" t="s">
        <v>134</v>
      </c>
      <c r="F9" s="37" t="s">
        <v>135</v>
      </c>
      <c r="G9" s="38" t="s">
        <v>135</v>
      </c>
      <c r="H9" s="18"/>
      <c r="I9" s="51"/>
      <c r="J9" s="51"/>
      <c r="K9" s="51"/>
      <c r="L9" s="51"/>
      <c r="M9" s="51"/>
    </row>
    <row r="10" spans="1:13" ht="12.75">
      <c r="A10" s="53"/>
      <c r="B10" s="39" t="s">
        <v>15</v>
      </c>
      <c r="C10" s="40" t="s">
        <v>78</v>
      </c>
      <c r="D10" s="41" t="s">
        <v>16</v>
      </c>
      <c r="E10" s="42">
        <v>56839</v>
      </c>
      <c r="F10" s="66">
        <v>210.50496280596704</v>
      </c>
      <c r="G10" s="67">
        <v>192.531214</v>
      </c>
      <c r="H10" s="18"/>
      <c r="I10" s="51"/>
      <c r="J10" s="51"/>
      <c r="K10" s="51"/>
      <c r="L10" s="51"/>
      <c r="M10" s="51"/>
    </row>
    <row r="11" spans="1:13" ht="12.75">
      <c r="A11" s="53"/>
      <c r="B11" s="39" t="s">
        <v>17</v>
      </c>
      <c r="C11" s="40" t="s">
        <v>79</v>
      </c>
      <c r="D11" s="41" t="s">
        <v>16</v>
      </c>
      <c r="E11" s="42">
        <v>67979</v>
      </c>
      <c r="F11" s="66">
        <v>339.9022265652465</v>
      </c>
      <c r="G11" s="67">
        <v>309.77784699999995</v>
      </c>
      <c r="H11" s="18"/>
      <c r="I11" s="51"/>
      <c r="J11" s="51"/>
      <c r="K11" s="51"/>
      <c r="L11" s="51"/>
      <c r="M11" s="51"/>
    </row>
    <row r="12" spans="1:13" ht="12.75">
      <c r="A12" s="53"/>
      <c r="B12" s="39" t="s">
        <v>18</v>
      </c>
      <c r="C12" s="40" t="s">
        <v>80</v>
      </c>
      <c r="D12" s="41" t="s">
        <v>19</v>
      </c>
      <c r="E12" s="42">
        <v>127797</v>
      </c>
      <c r="F12" s="66">
        <v>649.7196722787959</v>
      </c>
      <c r="G12" s="67">
        <v>599.4265265001468</v>
      </c>
      <c r="H12" s="18"/>
      <c r="I12" s="51"/>
      <c r="J12" s="51"/>
      <c r="K12" s="51"/>
      <c r="L12" s="51"/>
      <c r="M12" s="51"/>
    </row>
    <row r="13" spans="1:13" ht="12.75">
      <c r="A13" s="53"/>
      <c r="B13" s="39" t="s">
        <v>20</v>
      </c>
      <c r="C13" s="40" t="s">
        <v>81</v>
      </c>
      <c r="D13" s="41" t="s">
        <v>21</v>
      </c>
      <c r="E13" s="42">
        <v>75448</v>
      </c>
      <c r="F13" s="66">
        <v>580.7798359982814</v>
      </c>
      <c r="G13" s="67">
        <v>539.9433140000001</v>
      </c>
      <c r="H13" s="18"/>
      <c r="I13" s="51"/>
      <c r="J13" s="51"/>
      <c r="K13" s="51"/>
      <c r="L13" s="51"/>
      <c r="M13" s="51"/>
    </row>
    <row r="14" spans="1:13" ht="12.75">
      <c r="A14" s="53"/>
      <c r="B14" s="39" t="s">
        <v>24</v>
      </c>
      <c r="C14" s="40" t="s">
        <v>127</v>
      </c>
      <c r="D14" s="41" t="s">
        <v>25</v>
      </c>
      <c r="E14" s="42">
        <v>435258</v>
      </c>
      <c r="F14" s="66">
        <v>2030.41241176682</v>
      </c>
      <c r="G14" s="67">
        <v>1879.946792</v>
      </c>
      <c r="H14" s="18"/>
      <c r="I14" s="51"/>
      <c r="J14" s="51"/>
      <c r="K14" s="51"/>
      <c r="L14" s="51"/>
      <c r="M14" s="51"/>
    </row>
    <row r="15" spans="1:13" ht="12.75">
      <c r="A15" s="53"/>
      <c r="B15" s="39" t="s">
        <v>26</v>
      </c>
      <c r="C15" s="40" t="s">
        <v>84</v>
      </c>
      <c r="D15" s="41" t="s">
        <v>122</v>
      </c>
      <c r="E15" s="42">
        <v>371265</v>
      </c>
      <c r="F15" s="66">
        <v>1656.717</v>
      </c>
      <c r="G15" s="67">
        <v>1565.576400105729</v>
      </c>
      <c r="H15" s="18"/>
      <c r="I15" s="51"/>
      <c r="J15" s="51"/>
      <c r="K15" s="51"/>
      <c r="L15" s="51"/>
      <c r="M15" s="51"/>
    </row>
    <row r="16" spans="1:13" ht="12.75">
      <c r="A16" s="53"/>
      <c r="B16" s="39" t="s">
        <v>28</v>
      </c>
      <c r="C16" s="40" t="s">
        <v>85</v>
      </c>
      <c r="D16" s="41" t="s">
        <v>25</v>
      </c>
      <c r="E16" s="42">
        <v>4681</v>
      </c>
      <c r="F16" s="66">
        <v>10.899036</v>
      </c>
      <c r="G16" s="67">
        <v>8.427999999999999</v>
      </c>
      <c r="H16" s="18"/>
      <c r="I16" s="51"/>
      <c r="J16" s="51"/>
      <c r="K16" s="51"/>
      <c r="L16" s="51"/>
      <c r="M16" s="51"/>
    </row>
    <row r="17" spans="1:13" ht="12.75">
      <c r="A17" s="53"/>
      <c r="B17" s="39" t="s">
        <v>29</v>
      </c>
      <c r="C17" s="40" t="s">
        <v>86</v>
      </c>
      <c r="D17" s="41" t="s">
        <v>25</v>
      </c>
      <c r="E17" s="42">
        <v>38847</v>
      </c>
      <c r="F17" s="66">
        <v>63.797</v>
      </c>
      <c r="G17" s="67">
        <v>57.717</v>
      </c>
      <c r="H17" s="18"/>
      <c r="I17" s="51"/>
      <c r="J17" s="51"/>
      <c r="K17" s="51"/>
      <c r="L17" s="51"/>
      <c r="M17" s="51"/>
    </row>
    <row r="18" spans="1:13" ht="12.75">
      <c r="A18" s="53"/>
      <c r="B18" s="39">
        <v>10</v>
      </c>
      <c r="C18" s="40" t="s">
        <v>87</v>
      </c>
      <c r="D18" s="41" t="s">
        <v>31</v>
      </c>
      <c r="E18" s="42">
        <v>1352220</v>
      </c>
      <c r="F18" s="66">
        <v>11652.685422</v>
      </c>
      <c r="G18" s="67">
        <v>10991.101195000001</v>
      </c>
      <c r="H18" s="18"/>
      <c r="I18" s="51"/>
      <c r="J18" s="51"/>
      <c r="K18" s="51"/>
      <c r="L18" s="51"/>
      <c r="M18" s="51"/>
    </row>
    <row r="19" spans="1:13" ht="12.75">
      <c r="A19" s="53"/>
      <c r="B19" s="39">
        <v>11</v>
      </c>
      <c r="C19" s="40" t="s">
        <v>88</v>
      </c>
      <c r="D19" s="41" t="s">
        <v>31</v>
      </c>
      <c r="E19" s="42">
        <v>319080</v>
      </c>
      <c r="F19" s="66">
        <v>1561.9409164200001</v>
      </c>
      <c r="G19" s="67">
        <v>1451.154300265473</v>
      </c>
      <c r="H19" s="18"/>
      <c r="I19" s="51"/>
      <c r="J19" s="51"/>
      <c r="K19" s="51"/>
      <c r="L19" s="51"/>
      <c r="M19" s="51"/>
    </row>
    <row r="20" spans="1:13" ht="12.75">
      <c r="A20" s="53"/>
      <c r="B20" s="39">
        <v>12</v>
      </c>
      <c r="C20" s="40" t="s">
        <v>89</v>
      </c>
      <c r="D20" s="41" t="s">
        <v>31</v>
      </c>
      <c r="E20" s="42">
        <v>17271</v>
      </c>
      <c r="F20" s="66">
        <v>47.988008</v>
      </c>
      <c r="G20" s="67">
        <v>45.24785</v>
      </c>
      <c r="H20" s="18"/>
      <c r="I20" s="51"/>
      <c r="J20" s="51"/>
      <c r="K20" s="51"/>
      <c r="L20" s="51"/>
      <c r="M20" s="51"/>
    </row>
    <row r="21" spans="1:13" ht="12.75">
      <c r="A21" s="53"/>
      <c r="B21" s="39">
        <v>13</v>
      </c>
      <c r="C21" s="40" t="s">
        <v>90</v>
      </c>
      <c r="D21" s="41" t="s">
        <v>123</v>
      </c>
      <c r="E21" s="42">
        <v>2784</v>
      </c>
      <c r="F21" s="66">
        <v>10.702701999999999</v>
      </c>
      <c r="G21" s="67">
        <v>10.394677999999999</v>
      </c>
      <c r="H21" s="18"/>
      <c r="I21" s="51"/>
      <c r="J21" s="51"/>
      <c r="K21" s="51"/>
      <c r="L21" s="51"/>
      <c r="M21" s="51"/>
    </row>
    <row r="22" spans="1:13" ht="12.75">
      <c r="A22" s="53"/>
      <c r="B22" s="39">
        <v>14</v>
      </c>
      <c r="C22" s="40" t="s">
        <v>128</v>
      </c>
      <c r="D22" s="41" t="s">
        <v>31</v>
      </c>
      <c r="E22" s="42">
        <v>40725</v>
      </c>
      <c r="F22" s="66">
        <v>197.041805</v>
      </c>
      <c r="G22" s="67">
        <v>174.02848</v>
      </c>
      <c r="H22" s="18"/>
      <c r="I22" s="51"/>
      <c r="J22" s="51"/>
      <c r="K22" s="51"/>
      <c r="L22" s="51"/>
      <c r="M22" s="51"/>
    </row>
    <row r="23" spans="1:13" ht="12.75">
      <c r="A23" s="53"/>
      <c r="B23" s="39">
        <v>15</v>
      </c>
      <c r="C23" s="40" t="s">
        <v>92</v>
      </c>
      <c r="D23" s="41" t="s">
        <v>31</v>
      </c>
      <c r="E23" s="42">
        <v>1587</v>
      </c>
      <c r="F23" s="66">
        <v>5.555</v>
      </c>
      <c r="G23" s="67">
        <v>5.185</v>
      </c>
      <c r="H23" s="18"/>
      <c r="I23" s="51"/>
      <c r="J23" s="51"/>
      <c r="K23" s="51"/>
      <c r="L23" s="51"/>
      <c r="M23" s="51"/>
    </row>
    <row r="24" spans="1:13" ht="12.75">
      <c r="A24" s="53"/>
      <c r="B24" s="39">
        <v>17</v>
      </c>
      <c r="C24" s="40" t="s">
        <v>94</v>
      </c>
      <c r="D24" s="41" t="s">
        <v>124</v>
      </c>
      <c r="E24" s="42">
        <v>197275</v>
      </c>
      <c r="F24" s="66">
        <v>829.051521652541</v>
      </c>
      <c r="G24" s="67">
        <v>746.7488964287146</v>
      </c>
      <c r="H24" s="18"/>
      <c r="I24" s="51"/>
      <c r="J24" s="51"/>
      <c r="K24" s="51"/>
      <c r="L24" s="51"/>
      <c r="M24" s="51"/>
    </row>
    <row r="25" spans="1:13" ht="12.75">
      <c r="A25" s="53"/>
      <c r="B25" s="39">
        <v>18</v>
      </c>
      <c r="C25" s="40" t="s">
        <v>129</v>
      </c>
      <c r="D25" s="41" t="s">
        <v>42</v>
      </c>
      <c r="E25" s="42">
        <v>701864</v>
      </c>
      <c r="F25" s="66">
        <v>3890.761518999999</v>
      </c>
      <c r="G25" s="67">
        <v>3557.194</v>
      </c>
      <c r="H25" s="18"/>
      <c r="I25" s="51"/>
      <c r="J25" s="51"/>
      <c r="K25" s="51"/>
      <c r="L25" s="51"/>
      <c r="M25" s="51"/>
    </row>
    <row r="26" spans="1:13" ht="12.75">
      <c r="A26" s="53"/>
      <c r="B26" s="39">
        <v>19</v>
      </c>
      <c r="C26" s="40" t="s">
        <v>95</v>
      </c>
      <c r="D26" s="41" t="s">
        <v>16</v>
      </c>
      <c r="E26" s="42" t="s">
        <v>44</v>
      </c>
      <c r="F26" s="66" t="s">
        <v>44</v>
      </c>
      <c r="G26" s="67" t="s">
        <v>44</v>
      </c>
      <c r="H26" s="18"/>
      <c r="I26" s="51"/>
      <c r="J26" s="51"/>
      <c r="K26" s="51"/>
      <c r="L26" s="51"/>
      <c r="M26" s="51"/>
    </row>
    <row r="27" spans="1:13" ht="12.75">
      <c r="A27" s="53"/>
      <c r="B27" s="39">
        <v>20</v>
      </c>
      <c r="C27" s="40" t="s">
        <v>130</v>
      </c>
      <c r="D27" s="41" t="s">
        <v>16</v>
      </c>
      <c r="E27" s="42">
        <v>228</v>
      </c>
      <c r="F27" s="66">
        <v>0.367842</v>
      </c>
      <c r="G27" s="67">
        <v>0.367842</v>
      </c>
      <c r="H27" s="18"/>
      <c r="I27" s="51"/>
      <c r="J27" s="51"/>
      <c r="K27" s="51"/>
      <c r="L27" s="51"/>
      <c r="M27" s="51"/>
    </row>
    <row r="28" spans="1:13" ht="12.75">
      <c r="A28" s="53"/>
      <c r="B28" s="39">
        <v>21</v>
      </c>
      <c r="C28" s="40" t="s">
        <v>96</v>
      </c>
      <c r="D28" s="41" t="s">
        <v>46</v>
      </c>
      <c r="E28" s="42">
        <v>10836</v>
      </c>
      <c r="F28" s="66">
        <v>52.317</v>
      </c>
      <c r="G28" s="67">
        <v>44.375</v>
      </c>
      <c r="H28" s="18"/>
      <c r="I28" s="51"/>
      <c r="J28" s="51"/>
      <c r="K28" s="51"/>
      <c r="L28" s="51"/>
      <c r="M28" s="51"/>
    </row>
    <row r="29" spans="1:13" ht="12.75">
      <c r="A29" s="53"/>
      <c r="B29" s="39">
        <v>22</v>
      </c>
      <c r="C29" s="40" t="s">
        <v>97</v>
      </c>
      <c r="D29" s="41" t="s">
        <v>48</v>
      </c>
      <c r="E29" s="42">
        <v>246720</v>
      </c>
      <c r="F29" s="66">
        <v>635.851173</v>
      </c>
      <c r="G29" s="67">
        <v>532.328203</v>
      </c>
      <c r="H29" s="18"/>
      <c r="I29" s="51"/>
      <c r="J29" s="51"/>
      <c r="K29" s="51"/>
      <c r="L29" s="51"/>
      <c r="M29" s="51"/>
    </row>
    <row r="30" spans="1:13" ht="12.75">
      <c r="A30" s="53"/>
      <c r="B30" s="39">
        <v>23</v>
      </c>
      <c r="C30" s="40" t="s">
        <v>98</v>
      </c>
      <c r="D30" s="41" t="s">
        <v>50</v>
      </c>
      <c r="E30" s="42">
        <v>274629</v>
      </c>
      <c r="F30" s="66">
        <v>1457.36007021329</v>
      </c>
      <c r="G30" s="67">
        <v>1271.115831</v>
      </c>
      <c r="H30" s="18"/>
      <c r="I30" s="51"/>
      <c r="J30" s="51"/>
      <c r="K30" s="51"/>
      <c r="L30" s="51"/>
      <c r="M30" s="51"/>
    </row>
    <row r="31" spans="1:13" ht="12.75">
      <c r="A31" s="53"/>
      <c r="B31" s="39">
        <v>24</v>
      </c>
      <c r="C31" s="40" t="s">
        <v>99</v>
      </c>
      <c r="D31" s="41" t="s">
        <v>52</v>
      </c>
      <c r="E31" s="42">
        <v>23279</v>
      </c>
      <c r="F31" s="66">
        <v>92.731677185664</v>
      </c>
      <c r="G31" s="67">
        <v>81.49566899999999</v>
      </c>
      <c r="H31" s="18"/>
      <c r="I31" s="51"/>
      <c r="J31" s="51"/>
      <c r="K31" s="51"/>
      <c r="L31" s="51"/>
      <c r="M31" s="51"/>
    </row>
    <row r="32" spans="1:13" ht="12.75">
      <c r="A32" s="53"/>
      <c r="B32" s="39">
        <v>25</v>
      </c>
      <c r="C32" s="40" t="s">
        <v>100</v>
      </c>
      <c r="D32" s="41" t="s">
        <v>54</v>
      </c>
      <c r="E32" s="42">
        <v>47549</v>
      </c>
      <c r="F32" s="66">
        <v>189.436</v>
      </c>
      <c r="G32" s="67">
        <v>178.033824</v>
      </c>
      <c r="H32" s="18"/>
      <c r="I32" s="51"/>
      <c r="J32" s="51"/>
      <c r="K32" s="51"/>
      <c r="L32" s="51"/>
      <c r="M32" s="51"/>
    </row>
    <row r="33" spans="1:13" ht="12.75">
      <c r="A33" s="53"/>
      <c r="B33" s="39">
        <v>26</v>
      </c>
      <c r="C33" s="40" t="s">
        <v>101</v>
      </c>
      <c r="D33" s="41" t="s">
        <v>125</v>
      </c>
      <c r="E33" s="42">
        <v>9226</v>
      </c>
      <c r="F33" s="66">
        <v>34.706953</v>
      </c>
      <c r="G33" s="67">
        <v>34.706953</v>
      </c>
      <c r="H33" s="18"/>
      <c r="I33" s="51"/>
      <c r="J33" s="51"/>
      <c r="K33" s="51"/>
      <c r="L33" s="51"/>
      <c r="M33" s="51"/>
    </row>
    <row r="34" spans="1:13" ht="12.75">
      <c r="A34" s="53"/>
      <c r="B34" s="39">
        <v>27</v>
      </c>
      <c r="C34" s="40" t="s">
        <v>102</v>
      </c>
      <c r="D34" s="41" t="s">
        <v>57</v>
      </c>
      <c r="E34" s="42">
        <v>10743</v>
      </c>
      <c r="F34" s="66">
        <v>44.333</v>
      </c>
      <c r="G34" s="67">
        <v>36.309</v>
      </c>
      <c r="H34" s="18"/>
      <c r="I34" s="51"/>
      <c r="J34" s="51"/>
      <c r="K34" s="51"/>
      <c r="L34" s="51"/>
      <c r="M34" s="51"/>
    </row>
    <row r="35" spans="1:13" ht="12.75">
      <c r="A35" s="53"/>
      <c r="B35" s="39">
        <v>28</v>
      </c>
      <c r="C35" s="40" t="s">
        <v>131</v>
      </c>
      <c r="D35" s="41" t="s">
        <v>123</v>
      </c>
      <c r="E35" s="42">
        <v>2911</v>
      </c>
      <c r="F35" s="66">
        <v>37.078</v>
      </c>
      <c r="G35" s="67">
        <v>33.346999999999994</v>
      </c>
      <c r="H35" s="18"/>
      <c r="I35" s="51"/>
      <c r="J35" s="51"/>
      <c r="K35" s="51"/>
      <c r="L35" s="51"/>
      <c r="M35" s="51"/>
    </row>
    <row r="36" spans="1:13" ht="12.75">
      <c r="A36" s="53"/>
      <c r="B36" s="39">
        <v>29</v>
      </c>
      <c r="C36" s="40" t="s">
        <v>132</v>
      </c>
      <c r="D36" s="41" t="s">
        <v>60</v>
      </c>
      <c r="E36" s="42">
        <v>6819</v>
      </c>
      <c r="F36" s="66">
        <v>66.126937</v>
      </c>
      <c r="G36" s="67">
        <v>60.394737</v>
      </c>
      <c r="H36" s="18"/>
      <c r="I36" s="51"/>
      <c r="J36" s="51"/>
      <c r="K36" s="51"/>
      <c r="L36" s="51"/>
      <c r="M36" s="51"/>
    </row>
    <row r="37" spans="1:13" ht="12.75">
      <c r="A37" s="53"/>
      <c r="B37" s="39">
        <v>30</v>
      </c>
      <c r="C37" s="40" t="s">
        <v>105</v>
      </c>
      <c r="D37" s="41" t="s">
        <v>60</v>
      </c>
      <c r="E37" s="42">
        <v>18730</v>
      </c>
      <c r="F37" s="66">
        <v>71.33434038749999</v>
      </c>
      <c r="G37" s="67">
        <v>60.13064800000001</v>
      </c>
      <c r="H37" s="18"/>
      <c r="I37" s="51"/>
      <c r="J37" s="51"/>
      <c r="K37" s="51"/>
      <c r="L37" s="51"/>
      <c r="M37" s="51"/>
    </row>
    <row r="38" spans="1:13" ht="12.75">
      <c r="A38" s="53"/>
      <c r="B38" s="39">
        <v>31</v>
      </c>
      <c r="C38" s="40" t="s">
        <v>106</v>
      </c>
      <c r="D38" s="41" t="s">
        <v>60</v>
      </c>
      <c r="E38" s="42">
        <v>17963</v>
      </c>
      <c r="F38" s="66">
        <v>62.314480659999994</v>
      </c>
      <c r="G38" s="67">
        <v>55.536724</v>
      </c>
      <c r="H38" s="18"/>
      <c r="I38" s="51"/>
      <c r="J38" s="51"/>
      <c r="K38" s="51"/>
      <c r="L38" s="51"/>
      <c r="M38" s="51"/>
    </row>
    <row r="39" spans="1:13" ht="12.75">
      <c r="A39" s="53"/>
      <c r="B39" s="39">
        <v>32</v>
      </c>
      <c r="C39" s="40" t="s">
        <v>107</v>
      </c>
      <c r="D39" s="41" t="s">
        <v>126</v>
      </c>
      <c r="E39" s="42">
        <v>14131</v>
      </c>
      <c r="F39" s="66">
        <v>38.319412</v>
      </c>
      <c r="G39" s="67">
        <v>32.376938</v>
      </c>
      <c r="H39" s="18"/>
      <c r="I39" s="51"/>
      <c r="J39" s="51"/>
      <c r="K39" s="51"/>
      <c r="L39" s="51"/>
      <c r="M39" s="51"/>
    </row>
    <row r="40" spans="1:13" ht="12.75">
      <c r="A40" s="53"/>
      <c r="B40" s="39">
        <v>33</v>
      </c>
      <c r="C40" s="40" t="s">
        <v>108</v>
      </c>
      <c r="D40" s="41" t="s">
        <v>46</v>
      </c>
      <c r="E40" s="42">
        <v>32510</v>
      </c>
      <c r="F40" s="66">
        <v>96.65429361400001</v>
      </c>
      <c r="G40" s="67">
        <v>75.557361</v>
      </c>
      <c r="H40" s="18"/>
      <c r="I40" s="51"/>
      <c r="J40" s="51"/>
      <c r="K40" s="51"/>
      <c r="L40" s="51"/>
      <c r="M40" s="51"/>
    </row>
    <row r="41" spans="1:13" ht="12.75">
      <c r="A41" s="53"/>
      <c r="B41" s="39">
        <v>34</v>
      </c>
      <c r="C41" s="40" t="s">
        <v>109</v>
      </c>
      <c r="D41" s="41" t="s">
        <v>46</v>
      </c>
      <c r="E41" s="42">
        <v>8716</v>
      </c>
      <c r="F41" s="66">
        <v>26.529186</v>
      </c>
      <c r="G41" s="67">
        <v>21.268234</v>
      </c>
      <c r="H41" s="18"/>
      <c r="I41" s="51"/>
      <c r="J41" s="51"/>
      <c r="K41" s="51"/>
      <c r="L41" s="51"/>
      <c r="M41" s="51"/>
    </row>
    <row r="42" spans="1:13" ht="12.75">
      <c r="A42" s="53"/>
      <c r="B42" s="39">
        <v>35</v>
      </c>
      <c r="C42" s="40" t="s">
        <v>110</v>
      </c>
      <c r="D42" s="41" t="s">
        <v>67</v>
      </c>
      <c r="E42" s="42">
        <v>4727</v>
      </c>
      <c r="F42" s="66">
        <v>22.64054</v>
      </c>
      <c r="G42" s="67">
        <v>19.306535</v>
      </c>
      <c r="H42" s="18"/>
      <c r="I42" s="51"/>
      <c r="J42" s="51"/>
      <c r="K42" s="51"/>
      <c r="L42" s="51"/>
      <c r="M42" s="51"/>
    </row>
    <row r="43" spans="1:13" ht="12.75">
      <c r="A43" s="53"/>
      <c r="B43" s="39">
        <v>36</v>
      </c>
      <c r="C43" s="40" t="s">
        <v>111</v>
      </c>
      <c r="D43" s="41" t="s">
        <v>67</v>
      </c>
      <c r="E43" s="42">
        <v>4874</v>
      </c>
      <c r="F43" s="66">
        <v>22.74</v>
      </c>
      <c r="G43" s="67">
        <v>18.368999999999996</v>
      </c>
      <c r="H43" s="18"/>
      <c r="I43" s="51"/>
      <c r="J43" s="51"/>
      <c r="K43" s="51"/>
      <c r="L43" s="51"/>
      <c r="M43" s="51"/>
    </row>
    <row r="44" spans="1:13" ht="13.5" thickBot="1">
      <c r="A44" s="53"/>
      <c r="B44" s="129">
        <v>39</v>
      </c>
      <c r="C44" s="61" t="s">
        <v>133</v>
      </c>
      <c r="D44" s="62" t="s">
        <v>67</v>
      </c>
      <c r="E44" s="63">
        <v>15067</v>
      </c>
      <c r="F44" s="70">
        <v>103.427205</v>
      </c>
      <c r="G44" s="71">
        <v>90.69529899999999</v>
      </c>
      <c r="H44" s="18"/>
      <c r="I44" s="51"/>
      <c r="J44" s="51"/>
      <c r="K44" s="51"/>
      <c r="L44" s="51"/>
      <c r="M44" s="51"/>
    </row>
    <row r="45" spans="1:13" ht="13.5" thickBot="1">
      <c r="A45" s="53"/>
      <c r="B45" s="134" t="s">
        <v>70</v>
      </c>
      <c r="C45" s="135"/>
      <c r="D45" s="136"/>
      <c r="E45" s="64">
        <f>+SUM(E10:E44)</f>
        <v>4560578</v>
      </c>
      <c r="F45" s="72">
        <f>+SUM(F10:F44)</f>
        <v>26792.72714954811</v>
      </c>
      <c r="G45" s="73">
        <f>+SUM(G10:G44)</f>
        <v>24780.116291300063</v>
      </c>
      <c r="H45" s="18"/>
      <c r="I45" s="51"/>
      <c r="J45" s="51"/>
      <c r="K45" s="51"/>
      <c r="L45" s="51"/>
      <c r="M45" s="51"/>
    </row>
    <row r="46" spans="1:13" ht="12.75">
      <c r="A46" s="53"/>
      <c r="B46" s="51"/>
      <c r="C46" s="51"/>
      <c r="D46" s="54"/>
      <c r="E46" s="55"/>
      <c r="F46" s="55"/>
      <c r="G46" s="55"/>
      <c r="H46" s="18"/>
      <c r="I46" s="51"/>
      <c r="J46" s="51"/>
      <c r="K46" s="51"/>
      <c r="L46" s="51"/>
      <c r="M46" s="51"/>
    </row>
    <row r="47" spans="1:13" ht="12.75">
      <c r="A47" s="51"/>
      <c r="B47" s="56" t="s">
        <v>71</v>
      </c>
      <c r="C47" s="57"/>
      <c r="D47" s="57"/>
      <c r="E47" s="58"/>
      <c r="F47" s="58"/>
      <c r="G47" s="55"/>
      <c r="H47" s="51"/>
      <c r="I47" s="51"/>
      <c r="J47" s="51"/>
      <c r="K47" s="51"/>
      <c r="L47" s="51"/>
      <c r="M47" s="51"/>
    </row>
    <row r="48" spans="1:13" ht="12.75">
      <c r="A48" s="51"/>
      <c r="B48" s="59"/>
      <c r="C48" s="58" t="s">
        <v>72</v>
      </c>
      <c r="D48" s="51"/>
      <c r="E48" s="53"/>
      <c r="F48" s="53"/>
      <c r="G48" s="53"/>
      <c r="H48" s="51"/>
      <c r="I48" s="51"/>
      <c r="J48" s="51"/>
      <c r="K48" s="51"/>
      <c r="L48" s="51"/>
      <c r="M48" s="51"/>
    </row>
    <row r="49" spans="1:13" ht="12.75">
      <c r="A49" s="51"/>
      <c r="B49" s="56" t="s">
        <v>73</v>
      </c>
      <c r="C49" s="53"/>
      <c r="D49" s="51"/>
      <c r="E49" s="53"/>
      <c r="F49" s="53"/>
      <c r="G49" s="51"/>
      <c r="H49" s="51"/>
      <c r="I49" s="51"/>
      <c r="J49" s="51"/>
      <c r="K49" s="51"/>
      <c r="L49" s="51"/>
      <c r="M49" s="51"/>
    </row>
    <row r="50" spans="1:13" ht="12.75">
      <c r="A50" s="51"/>
      <c r="B50" s="51"/>
      <c r="C50" s="53" t="s">
        <v>138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>
      <c r="A51" s="51"/>
      <c r="B51" s="51"/>
      <c r="C51" s="53" t="s">
        <v>139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2.75">
      <c r="A56" s="51"/>
      <c r="H56" s="51"/>
      <c r="I56" s="51"/>
      <c r="J56" s="51"/>
      <c r="K56" s="51"/>
      <c r="L56" s="51"/>
      <c r="M56" s="51"/>
    </row>
  </sheetData>
  <sheetProtection/>
  <mergeCells count="4">
    <mergeCell ref="B2:G2"/>
    <mergeCell ref="B3:G3"/>
    <mergeCell ref="B4:G4"/>
    <mergeCell ref="B45:D45"/>
  </mergeCells>
  <printOptions/>
  <pageMargins left="0.75" right="0.75" top="1" bottom="1" header="0" footer="0"/>
  <pageSetup horizontalDpi="600" verticalDpi="600" orientation="portrait" r:id="rId1"/>
  <ignoredErrors>
    <ignoredError sqref="B10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Técnica - Unidades</dc:title>
  <dc:subject/>
  <dc:creator>Comisión Nacional de Energía</dc:creator>
  <cp:keywords/>
  <dc:description/>
  <cp:lastModifiedBy>Felix Canales</cp:lastModifiedBy>
  <cp:lastPrinted>2004-01-27T14:53:48Z</cp:lastPrinted>
  <dcterms:created xsi:type="dcterms:W3CDTF">2002-06-18T19:04:24Z</dcterms:created>
  <dcterms:modified xsi:type="dcterms:W3CDTF">2016-05-30T22:09:46Z</dcterms:modified>
  <cp:category/>
  <cp:version/>
  <cp:contentType/>
  <cp:contentStatus/>
</cp:coreProperties>
</file>