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maldonado\Documents\02 Estadística\04 Capacidad Instalada\Transmisión\2017-08\"/>
    </mc:Choice>
  </mc:AlternateContent>
  <bookViews>
    <workbookView xWindow="510" yWindow="105" windowWidth="27300" windowHeight="11535" tabRatio="776"/>
  </bookViews>
  <sheets>
    <sheet name="TAPA" sheetId="25" r:id="rId1"/>
    <sheet name="1.- Propietarios" sheetId="14" r:id="rId2"/>
    <sheet name="2.- Líneas" sheetId="4" r:id="rId3"/>
    <sheet name="3.- Transformadores" sheetId="24" r:id="rId4"/>
    <sheet name="4.- Subestaciones" sheetId="21" r:id="rId5"/>
    <sheet name="5.- Otros Paños" sheetId="6" r:id="rId6"/>
    <sheet name="6.- Paños de Línea" sheetId="8" r:id="rId7"/>
    <sheet name="7.- Eq Compensación" sheetId="9" r:id="rId8"/>
    <sheet name="8.- Reg-Prov" sheetId="16" r:id="rId9"/>
    <sheet name="9.- Cod_Barras" sheetId="17" r:id="rId10"/>
  </sheets>
  <externalReferences>
    <externalReference r:id="rId11"/>
    <externalReference r:id="rId12"/>
    <externalReference r:id="rId13"/>
  </externalReferences>
  <definedNames>
    <definedName name="_xlnm._FilterDatabase" localSheetId="1" hidden="1">'1.- Propietarios'!$A$7:$F$217</definedName>
    <definedName name="_xlnm._FilterDatabase" localSheetId="2" hidden="1">'2.- Líneas'!$B$9:$V$332</definedName>
    <definedName name="_xlnm._FilterDatabase" localSheetId="3" hidden="1">'3.- Transformadores'!$B$9:$U$368</definedName>
    <definedName name="_xlnm._FilterDatabase" localSheetId="4" hidden="1">'4.- Subestaciones'!$B$9:$W$205</definedName>
    <definedName name="_xlnm._FilterDatabase" localSheetId="5" hidden="1">'5.- Otros Paños'!$A$9:$O$794</definedName>
    <definedName name="_xlnm._FilterDatabase" localSheetId="6" hidden="1">'6.- Paños de Línea'!$B$8:$L$418</definedName>
    <definedName name="_xlnm._FilterDatabase" localSheetId="7" hidden="1">'7.- Eq Compensación'!$A$8:$L$73</definedName>
    <definedName name="_xlnm._FilterDatabase" localSheetId="8" hidden="1">'8.- Reg-Prov'!$B$4:$F$58</definedName>
    <definedName name="_xlnm._FilterDatabase" localSheetId="9" hidden="1">'9.- Cod_Barras'!$B$4:$E$2191</definedName>
    <definedName name="A_impresión_IM">[2]IPC!$A$1:$G$128</definedName>
    <definedName name="_xlnm.Print_Area" localSheetId="1">'1.- Propietarios'!$B$2:$E$79</definedName>
    <definedName name="_xlnm.Print_Area" localSheetId="2">'2.- Líneas'!$B$2:$S$332</definedName>
    <definedName name="_xlnm.Print_Area" localSheetId="3">'3.- Transformadores'!$B$1:$T$341</definedName>
    <definedName name="_xlnm.Print_Area" localSheetId="4">'4.- Subestaciones'!$B$2:$V$180</definedName>
    <definedName name="_xlnm.Print_Area" localSheetId="5">'5.- Otros Paños'!$B$2:$M$794</definedName>
    <definedName name="_xlnm.Print_Area" localSheetId="6">'6.- Paños de Línea'!$B$2:$J$336</definedName>
    <definedName name="_xlnm.Print_Area" localSheetId="7">'7.- Eq Compensación'!$B$2:$K$62</definedName>
    <definedName name="_xlnm.Print_Area" localSheetId="8">'8.- Reg-Prov'!$B$2:$F$58</definedName>
    <definedName name="_xlnm.Print_Area" localSheetId="9">'9.- Cod_Barras'!$C$2:$C$1067</definedName>
    <definedName name="_xlnm.Print_Area" localSheetId="0">TAPA!$A$1:$D$26</definedName>
    <definedName name="D_D" localSheetId="4">[1]INDEXACIÓN_Dx!#REF!</definedName>
    <definedName name="D_D" localSheetId="0">[3]INDEXACIÓN_Dx!#REF!</definedName>
    <definedName name="D_D">[1]INDEXACIÓN_Dx!#REF!</definedName>
    <definedName name="D_IPC" localSheetId="4">[1]INDEXACIÓN_Dx!#REF!</definedName>
    <definedName name="D_IPC" localSheetId="0">[3]INDEXACIÓN_Dx!#REF!</definedName>
    <definedName name="D_IPC">[1]INDEXACIÓN_Dx!#REF!</definedName>
    <definedName name="D_IPCu" localSheetId="4">[1]INDEXACIÓN_Dx!#REF!</definedName>
    <definedName name="D_IPCu" localSheetId="0">[3]INDEXACIÓN_Dx!#REF!</definedName>
    <definedName name="D_IPCu">[1]INDEXACIÓN_Dx!#REF!</definedName>
    <definedName name="D_IPMN" localSheetId="4">[1]INDEXACIÓN_Dx!#REF!</definedName>
    <definedName name="D_IPMN" localSheetId="0">[3]INDEXACIÓN_Dx!#REF!</definedName>
    <definedName name="D_IPMN">[1]INDEXACIÓN_Dx!#REF!</definedName>
    <definedName name="_xlnm.Print_Titles" localSheetId="8">'8.- Reg-Prov'!$2:$4</definedName>
    <definedName name="_xlnm.Print_Titles" localSheetId="9">'9.- Cod_Barras'!$2:$4</definedName>
  </definedNames>
  <calcPr calcId="152511" concurrentCalc="0"/>
</workbook>
</file>

<file path=xl/calcChain.xml><?xml version="1.0" encoding="utf-8"?>
<calcChain xmlns="http://schemas.openxmlformats.org/spreadsheetml/2006/main">
  <c r="Q366" i="24" l="1"/>
  <c r="Q367" i="24"/>
  <c r="Q365" i="24"/>
  <c r="Q363" i="24"/>
  <c r="Q364" i="24"/>
  <c r="Q358" i="24"/>
  <c r="Q359" i="24"/>
  <c r="Q360" i="24"/>
  <c r="Q361" i="24"/>
  <c r="Q362" i="24"/>
  <c r="O323" i="4"/>
  <c r="Q357" i="24"/>
  <c r="Q356" i="24"/>
  <c r="O321" i="4"/>
  <c r="O320" i="4"/>
  <c r="O319" i="4"/>
  <c r="O318" i="4"/>
  <c r="O317" i="4"/>
  <c r="O316" i="4"/>
  <c r="O315" i="4"/>
  <c r="Q354" i="24"/>
  <c r="Q353" i="24"/>
  <c r="Q352" i="24"/>
  <c r="Q355" i="24"/>
  <c r="Q344" i="24"/>
  <c r="Q345" i="24"/>
  <c r="Q346" i="24"/>
  <c r="Q347" i="24"/>
  <c r="Q348" i="24"/>
  <c r="Q349" i="24"/>
  <c r="Q350" i="24"/>
  <c r="Q351" i="24"/>
  <c r="B2142" i="17"/>
  <c r="Q343" i="24"/>
  <c r="Q342" i="24"/>
  <c r="Q341" i="24"/>
  <c r="Q340" i="24"/>
  <c r="Q339" i="24"/>
  <c r="Q338" i="24"/>
  <c r="Q337" i="24"/>
  <c r="Q336" i="24"/>
  <c r="Q335" i="24"/>
  <c r="Q334" i="24"/>
  <c r="Q333" i="24"/>
  <c r="Q332" i="24"/>
  <c r="Q331" i="24"/>
  <c r="Q330" i="24"/>
  <c r="Q329" i="24"/>
  <c r="Q328" i="24"/>
  <c r="Q327" i="24"/>
  <c r="Q326" i="24"/>
  <c r="Q325" i="24"/>
  <c r="Q324" i="24"/>
  <c r="Q323" i="24"/>
  <c r="Q322" i="24"/>
  <c r="Q321" i="24"/>
  <c r="Q320" i="24"/>
  <c r="Q319" i="24"/>
  <c r="Q318" i="24"/>
  <c r="Q317" i="24"/>
  <c r="Q316" i="24"/>
  <c r="Q315" i="24"/>
  <c r="Q314" i="24"/>
  <c r="Q313" i="24"/>
  <c r="Q312" i="24"/>
  <c r="Q311" i="24"/>
  <c r="Q310" i="24"/>
  <c r="Q309" i="24"/>
  <c r="Q308" i="24"/>
  <c r="Q307" i="24"/>
  <c r="Q306" i="24"/>
  <c r="Q305" i="24"/>
  <c r="Q304" i="24"/>
  <c r="Q303" i="24"/>
  <c r="Q302" i="24"/>
  <c r="Q301" i="24"/>
  <c r="Q300" i="24"/>
  <c r="Q299" i="24"/>
  <c r="Q298" i="24"/>
  <c r="Q297" i="24"/>
  <c r="Q296" i="24"/>
  <c r="Q295" i="24"/>
  <c r="Q294" i="24"/>
  <c r="Q293" i="24"/>
  <c r="Q292" i="24"/>
  <c r="Q291" i="24"/>
  <c r="Q290" i="24"/>
  <c r="Q289" i="24"/>
  <c r="Q288" i="24"/>
  <c r="Q287" i="24"/>
  <c r="Q286" i="24"/>
  <c r="Q285" i="24"/>
  <c r="Q284" i="24"/>
  <c r="Q283" i="24"/>
  <c r="Q282" i="24"/>
  <c r="Q281" i="24"/>
  <c r="Q280" i="24"/>
  <c r="Q279" i="24"/>
  <c r="Q278" i="24"/>
  <c r="Q277" i="24"/>
  <c r="Q276" i="24"/>
  <c r="Q275" i="24"/>
  <c r="Q274" i="24"/>
  <c r="Q273" i="24"/>
  <c r="Q272" i="24"/>
  <c r="Q271" i="24"/>
  <c r="Q270" i="24"/>
  <c r="Q269" i="24"/>
  <c r="Q268" i="24"/>
  <c r="Q267" i="24"/>
  <c r="Q266" i="24"/>
  <c r="Q265" i="24"/>
  <c r="Q264" i="24"/>
  <c r="Q263" i="24"/>
  <c r="Q262" i="24"/>
  <c r="Q261" i="24"/>
  <c r="Q260" i="24"/>
  <c r="Q259" i="24"/>
  <c r="Q258" i="24"/>
  <c r="Q257" i="24"/>
  <c r="Q256" i="24"/>
  <c r="Q255" i="24"/>
  <c r="Q254" i="24"/>
  <c r="Q253" i="24"/>
  <c r="Q252" i="24"/>
  <c r="Q251" i="24"/>
  <c r="Q250" i="24"/>
  <c r="Q249" i="24"/>
  <c r="Q248" i="24"/>
  <c r="Q247" i="24"/>
  <c r="Q246" i="24"/>
  <c r="Q245" i="24"/>
  <c r="Q244" i="24"/>
  <c r="Q243" i="24"/>
  <c r="Q242" i="24"/>
  <c r="Q241" i="24"/>
  <c r="Q240" i="24"/>
  <c r="Q239" i="24"/>
  <c r="Q238" i="24"/>
  <c r="Q237" i="24"/>
  <c r="Q236" i="24"/>
  <c r="Q235" i="24"/>
  <c r="Q234" i="24"/>
  <c r="Q233" i="24"/>
  <c r="Q232" i="24"/>
  <c r="Q231" i="24"/>
  <c r="Q230" i="24"/>
  <c r="Q229" i="24"/>
  <c r="Q228" i="24"/>
  <c r="Q227" i="24"/>
  <c r="Q226" i="24"/>
  <c r="Q225" i="24"/>
  <c r="Q224" i="24"/>
  <c r="Q223" i="24"/>
  <c r="Q222" i="24"/>
  <c r="Q221" i="24"/>
  <c r="Q220" i="24"/>
  <c r="Q219" i="24"/>
  <c r="Q218" i="24"/>
  <c r="Q217" i="24"/>
  <c r="Q216" i="24"/>
  <c r="Q215" i="24"/>
  <c r="Q214" i="24"/>
  <c r="Q213" i="24"/>
  <c r="Q212" i="24"/>
  <c r="Q211" i="24"/>
  <c r="Q210" i="24"/>
  <c r="Q209" i="24"/>
  <c r="Q208" i="24"/>
  <c r="Q207" i="24"/>
  <c r="Q206" i="24"/>
  <c r="Q205" i="24"/>
  <c r="Q204" i="24"/>
  <c r="Q203" i="24"/>
  <c r="Q202" i="24"/>
  <c r="Q201" i="24"/>
  <c r="Q200" i="24"/>
  <c r="Q199" i="24"/>
  <c r="Q198" i="24"/>
  <c r="Q197" i="24"/>
  <c r="Q196" i="24"/>
  <c r="Q195" i="24"/>
  <c r="Q194" i="24"/>
  <c r="Q193" i="24"/>
  <c r="Q192" i="24"/>
  <c r="Q191" i="24"/>
  <c r="Q190" i="24"/>
  <c r="Q189" i="24"/>
  <c r="Q188" i="24"/>
  <c r="Q187" i="24"/>
  <c r="Q186" i="24"/>
  <c r="Q185" i="24"/>
  <c r="Q184" i="24"/>
  <c r="Q183" i="24"/>
  <c r="Q182" i="24"/>
  <c r="Q181" i="24"/>
  <c r="Q180" i="24"/>
  <c r="Q179" i="24"/>
  <c r="Q178" i="24"/>
  <c r="Q177" i="24"/>
  <c r="Q176" i="24"/>
  <c r="Q175" i="24"/>
  <c r="Q174" i="24"/>
  <c r="Q173" i="24"/>
  <c r="Q172" i="24"/>
  <c r="Q171" i="24"/>
  <c r="Q170" i="24"/>
  <c r="Q169" i="24"/>
  <c r="Q168" i="24"/>
  <c r="Q167" i="24"/>
  <c r="Q166" i="24"/>
  <c r="Q165" i="24"/>
  <c r="Q164" i="24"/>
  <c r="Q163" i="24"/>
  <c r="Q162" i="24"/>
  <c r="Q161" i="24"/>
  <c r="Q160" i="24"/>
  <c r="Q159" i="24"/>
  <c r="Q158" i="24"/>
  <c r="Q157" i="24"/>
  <c r="Q156" i="24"/>
  <c r="Q155" i="24"/>
  <c r="Q154" i="24"/>
  <c r="Q153" i="24"/>
  <c r="Q152" i="24"/>
  <c r="Q151" i="24"/>
  <c r="Q150" i="24"/>
  <c r="Q149" i="24"/>
  <c r="Q148" i="24"/>
  <c r="Q147" i="24"/>
  <c r="Q146" i="24"/>
  <c r="Q145" i="24"/>
  <c r="Q144" i="24"/>
  <c r="Q143" i="24"/>
  <c r="Q142" i="24"/>
  <c r="Q141" i="24"/>
  <c r="Q140" i="24"/>
  <c r="Q139" i="24"/>
  <c r="Q138" i="24"/>
  <c r="Q137" i="24"/>
  <c r="Q136" i="24"/>
  <c r="Q135" i="24"/>
  <c r="Q134" i="24"/>
  <c r="Q133" i="24"/>
  <c r="Q132" i="24"/>
  <c r="Q131" i="24"/>
  <c r="Q130" i="24"/>
  <c r="Q129" i="24"/>
  <c r="Q128" i="24"/>
  <c r="Q127" i="24"/>
  <c r="Q126" i="24"/>
  <c r="Q125" i="24"/>
  <c r="Q124" i="24"/>
  <c r="Q123" i="24"/>
  <c r="Q122" i="24"/>
  <c r="Q121" i="24"/>
  <c r="Q120" i="24"/>
  <c r="Q119" i="24"/>
  <c r="Q118" i="24"/>
  <c r="Q117" i="24"/>
  <c r="Q116" i="24"/>
  <c r="Q115" i="24"/>
  <c r="Q114" i="24"/>
  <c r="Q113" i="24"/>
  <c r="Q112" i="24"/>
  <c r="Q111" i="24"/>
  <c r="Q110" i="24"/>
  <c r="Q109" i="24"/>
  <c r="Q108" i="24"/>
  <c r="Q107" i="24"/>
  <c r="Q106" i="24"/>
  <c r="Q105" i="24"/>
  <c r="Q104" i="24"/>
  <c r="Q103" i="24"/>
  <c r="Q102" i="24"/>
  <c r="Q101" i="24"/>
  <c r="Q100" i="24"/>
  <c r="Q99" i="24"/>
  <c r="Q373" i="24"/>
  <c r="Q372" i="24"/>
  <c r="Q371" i="24"/>
  <c r="Q98" i="24"/>
  <c r="Q97" i="24"/>
  <c r="Q96" i="24"/>
  <c r="Q95" i="24"/>
  <c r="Q94" i="24"/>
  <c r="Q93" i="24"/>
  <c r="Q92" i="24"/>
  <c r="Q91" i="24"/>
  <c r="Q90" i="24"/>
  <c r="Q89" i="24"/>
  <c r="Q88" i="24"/>
  <c r="Q87" i="24"/>
  <c r="Q86" i="24"/>
  <c r="Q85" i="24"/>
  <c r="Q84" i="24"/>
  <c r="Q83" i="24"/>
  <c r="Q82" i="24"/>
  <c r="Q81" i="24"/>
  <c r="Q80" i="24"/>
  <c r="Q79" i="24"/>
  <c r="Q78" i="24"/>
  <c r="Q77" i="24"/>
  <c r="Q76" i="24"/>
  <c r="Q75" i="24"/>
  <c r="Q74" i="24"/>
  <c r="Q73" i="24"/>
  <c r="Q72" i="24"/>
  <c r="Q71" i="24"/>
  <c r="Q70" i="24"/>
  <c r="Q69" i="24"/>
  <c r="Q68" i="24"/>
  <c r="Q67" i="24"/>
  <c r="Q66" i="24"/>
  <c r="Q65" i="24"/>
  <c r="Q64" i="24"/>
  <c r="Q63" i="24"/>
  <c r="Q61" i="24"/>
  <c r="Q60" i="24"/>
  <c r="Q59" i="24"/>
  <c r="Q58" i="24"/>
  <c r="Q57" i="24"/>
  <c r="Q56" i="24"/>
  <c r="Q55" i="24"/>
  <c r="Q54" i="24"/>
  <c r="Q53" i="24"/>
  <c r="Q52" i="24"/>
  <c r="Q51" i="24"/>
  <c r="Q50" i="24"/>
  <c r="Q49" i="24"/>
  <c r="Q48" i="24"/>
  <c r="Q47" i="24"/>
  <c r="Q46" i="24"/>
  <c r="Q45" i="24"/>
  <c r="Q44" i="24"/>
  <c r="Q43" i="24"/>
  <c r="Q42" i="24"/>
  <c r="Q41" i="24"/>
  <c r="Q40" i="24"/>
  <c r="Q39" i="24"/>
  <c r="Q38" i="24"/>
  <c r="Q37" i="24"/>
  <c r="Q36" i="24"/>
  <c r="Q35" i="24"/>
  <c r="Q34" i="24"/>
  <c r="Q33" i="24"/>
  <c r="Q32" i="24"/>
  <c r="Q31" i="24"/>
  <c r="Q30" i="24"/>
  <c r="Q29" i="24"/>
  <c r="Q28" i="24"/>
  <c r="Q27" i="24"/>
  <c r="Q26" i="24"/>
  <c r="Q25" i="24"/>
  <c r="Q24" i="24"/>
  <c r="Q23" i="24"/>
  <c r="Q22" i="24"/>
  <c r="Q21" i="24"/>
  <c r="Q20" i="24"/>
  <c r="Q19" i="24"/>
  <c r="Q18" i="24"/>
  <c r="Q17" i="24"/>
  <c r="Q16" i="24"/>
  <c r="Q15" i="24"/>
  <c r="Q14" i="24"/>
  <c r="Q13" i="24"/>
  <c r="Q12" i="24"/>
  <c r="Q11" i="24"/>
  <c r="Q10" i="24"/>
</calcChain>
</file>

<file path=xl/sharedStrings.xml><?xml version="1.0" encoding="utf-8"?>
<sst xmlns="http://schemas.openxmlformats.org/spreadsheetml/2006/main" count="28705" uniqueCount="7602">
  <si>
    <t>Cuadro Nº 6: ESTRUCTURA DE BASE DE DATOS DE PAÑOS DE LÍNEA DE LLEGADA Y SALIDA DE SUBESTACIONES</t>
  </si>
  <si>
    <t>Cuadro Nº 7: ESTRUCTURA DE BASE DE DATOS DE EQUIPOS DE COMPENSACIÓN</t>
  </si>
  <si>
    <t>COMPAÑIA MINERA QUEBRADA BLANCA S.A.</t>
  </si>
  <si>
    <t>MINERA RAYROCK</t>
  </si>
  <si>
    <t>MINERA RAYROCK LTDA.</t>
  </si>
  <si>
    <t>MINERA SIERRA MIRANDA</t>
  </si>
  <si>
    <t>SIERRA MIRANDA SOCIEDAD CONTRACTUAL MINERA</t>
  </si>
  <si>
    <t>MINERA SPENCE</t>
  </si>
  <si>
    <t>MINERA SPENCE S.A.</t>
  </si>
  <si>
    <t>MINERA ZALDIVAR</t>
  </si>
  <si>
    <t>COMPAÑIA MINERA ZALDIVAR</t>
  </si>
  <si>
    <t>MOLY-COP</t>
  </si>
  <si>
    <t>MOLY-COP CHILE S.A.</t>
  </si>
  <si>
    <t>NORGENER</t>
  </si>
  <si>
    <t>NORGENER S.A.</t>
  </si>
  <si>
    <t>CEMENTO POLPAICO S.A.</t>
  </si>
  <si>
    <t>PUERTO DE MEJILLONES</t>
  </si>
  <si>
    <t>PUERTO DE MEJILLONES S.A.</t>
  </si>
  <si>
    <t>QUIBORAX</t>
  </si>
  <si>
    <t>QUIMICA E INDUSTRIAL DEL BORAX LTDA.</t>
  </si>
  <si>
    <t>SERMOB</t>
  </si>
  <si>
    <t>SERMOB S.A.</t>
  </si>
  <si>
    <t>SOCIEDAD QUIMICA Y MINERA DE CHILE S.A.</t>
  </si>
  <si>
    <t>TRANSELEC NORTE</t>
  </si>
  <si>
    <t>TRANSELEC NORTE S.A.</t>
  </si>
  <si>
    <t>TRANSEMEL</t>
  </si>
  <si>
    <t>EMPRESA DE TRANSMISIÓN ELÉCTRICA TRANSEMEL S.A.</t>
  </si>
  <si>
    <t>Crucero</t>
  </si>
  <si>
    <t>Petrodow</t>
  </si>
  <si>
    <t>Petropower</t>
  </si>
  <si>
    <t>Petrox</t>
  </si>
  <si>
    <t>Picarte</t>
  </si>
  <si>
    <t>Pichirropulli</t>
  </si>
  <si>
    <t>Pid Pid</t>
  </si>
  <si>
    <t>Piduco</t>
  </si>
  <si>
    <t>Pillanlelbun</t>
  </si>
  <si>
    <t>Pilmaiquen</t>
  </si>
  <si>
    <t>Pirque</t>
  </si>
  <si>
    <t>Pitrufquen</t>
  </si>
  <si>
    <t>Placeres</t>
  </si>
  <si>
    <t>Planta Maule</t>
  </si>
  <si>
    <t>Plantas</t>
  </si>
  <si>
    <t>Playa Ancha</t>
  </si>
  <si>
    <t>Polpaico</t>
  </si>
  <si>
    <t>Portezuelo</t>
  </si>
  <si>
    <t>Potrerillos</t>
  </si>
  <si>
    <t>Puchoco</t>
  </si>
  <si>
    <t>Pucon</t>
  </si>
  <si>
    <t>Pudahuel</t>
  </si>
  <si>
    <t>Puente Alto</t>
  </si>
  <si>
    <t>Puerto Montt</t>
  </si>
  <si>
    <t>Puerto Varas</t>
  </si>
  <si>
    <t>Pullinque</t>
  </si>
  <si>
    <t>Pumahue</t>
  </si>
  <si>
    <t>Punitaqui</t>
  </si>
  <si>
    <t>Punta Barranco</t>
  </si>
  <si>
    <t>Punta Cortes</t>
  </si>
  <si>
    <t>Ancoa</t>
  </si>
  <si>
    <t>Ancoa Aux</t>
  </si>
  <si>
    <t>Ancud</t>
  </si>
  <si>
    <t>Andacollo</t>
  </si>
  <si>
    <t>Andalien</t>
  </si>
  <si>
    <t>Andes</t>
  </si>
  <si>
    <t>Angol</t>
  </si>
  <si>
    <t>Central Cavancha</t>
  </si>
  <si>
    <t>Antuco</t>
  </si>
  <si>
    <t>Apoquindo</t>
  </si>
  <si>
    <t>Arenas Blancas</t>
  </si>
  <si>
    <t>Arranque Escuadron</t>
  </si>
  <si>
    <t>Barro Blanco</t>
  </si>
  <si>
    <t>Batuco</t>
  </si>
  <si>
    <t>Bocamina</t>
  </si>
  <si>
    <t>Bollenar</t>
  </si>
  <si>
    <t>Brasil</t>
  </si>
  <si>
    <t>Bucalemu</t>
  </si>
  <si>
    <t>Buin</t>
  </si>
  <si>
    <t>Bulnes</t>
  </si>
  <si>
    <t>Bulnes Copelec</t>
  </si>
  <si>
    <t>C. Bio Bio</t>
  </si>
  <si>
    <t>Cabildo</t>
  </si>
  <si>
    <t>Cabrero</t>
  </si>
  <si>
    <t>Calabozo</t>
  </si>
  <si>
    <t>Calbuco</t>
  </si>
  <si>
    <t>Caldera</t>
  </si>
  <si>
    <t>Calera Centro</t>
  </si>
  <si>
    <t>Caleu</t>
  </si>
  <si>
    <t>Candelaria</t>
  </si>
  <si>
    <t>Canutillar</t>
  </si>
  <si>
    <t>Capullo</t>
  </si>
  <si>
    <t>Carampangue</t>
  </si>
  <si>
    <t>Cardones</t>
  </si>
  <si>
    <t>Carena</t>
  </si>
  <si>
    <t>Carrascal</t>
  </si>
  <si>
    <t>Carrera Pinto</t>
  </si>
  <si>
    <t>Casablanca</t>
  </si>
  <si>
    <t>Casas Viejas</t>
  </si>
  <si>
    <t>Castilla</t>
  </si>
  <si>
    <t>Catemu</t>
  </si>
  <si>
    <t>Cerrillos</t>
  </si>
  <si>
    <t>Cerro Calera</t>
  </si>
  <si>
    <t>Cerro Navia</t>
  </si>
  <si>
    <t>Chacahuin</t>
  </si>
  <si>
    <t>Chagres</t>
  </si>
  <si>
    <t>Charrua</t>
  </si>
  <si>
    <t>Chena</t>
  </si>
  <si>
    <t>Chiguayante</t>
  </si>
  <si>
    <t>Chillan</t>
  </si>
  <si>
    <t>Chimbarongo</t>
  </si>
  <si>
    <t>Chivilcan</t>
  </si>
  <si>
    <t>Chocalan</t>
  </si>
  <si>
    <t>Cholguan</t>
  </si>
  <si>
    <t>Cholguan STS</t>
  </si>
  <si>
    <t>Chomeco</t>
  </si>
  <si>
    <t>Chonchi</t>
  </si>
  <si>
    <t>Chumaquito</t>
  </si>
  <si>
    <t>Chumpullo</t>
  </si>
  <si>
    <t>Chuschampis</t>
  </si>
  <si>
    <t>Cipreses</t>
  </si>
  <si>
    <t>Ciruelos</t>
  </si>
  <si>
    <t>Club Hipico</t>
  </si>
  <si>
    <t>Cocharcas</t>
  </si>
  <si>
    <t>Colaco</t>
  </si>
  <si>
    <t>Colbun</t>
  </si>
  <si>
    <t>Colcura</t>
  </si>
  <si>
    <t>Collipulli</t>
  </si>
  <si>
    <t>Colo Colo</t>
  </si>
  <si>
    <t>Combarbala</t>
  </si>
  <si>
    <t>Con Con</t>
  </si>
  <si>
    <t>Concepcion</t>
  </si>
  <si>
    <t>Constitucion</t>
  </si>
  <si>
    <t>Copiapo</t>
  </si>
  <si>
    <t>Corona</t>
  </si>
  <si>
    <t>Coronel</t>
  </si>
  <si>
    <t>Coronel 1</t>
  </si>
  <si>
    <t>Corral</t>
  </si>
  <si>
    <t>Costanera</t>
  </si>
  <si>
    <t>Curacautin</t>
  </si>
  <si>
    <t>Curacavi</t>
  </si>
  <si>
    <t>Curanilahue</t>
  </si>
  <si>
    <t>Curico</t>
  </si>
  <si>
    <t>Curillinque</t>
  </si>
  <si>
    <t>Diego de Almagro</t>
  </si>
  <si>
    <t>Dole Chile</t>
  </si>
  <si>
    <t>Dos Amigos</t>
  </si>
  <si>
    <t>Duqueco</t>
  </si>
  <si>
    <t>Ejercito</t>
  </si>
  <si>
    <t>Eka Nobel</t>
  </si>
  <si>
    <t>El Avellano</t>
  </si>
  <si>
    <t>El Eden</t>
  </si>
  <si>
    <t>El Empalme</t>
  </si>
  <si>
    <t>El Espino</t>
  </si>
  <si>
    <t>El Maiten</t>
  </si>
  <si>
    <t>El Manzano</t>
  </si>
  <si>
    <t>El Melon</t>
  </si>
  <si>
    <t>AES GENER</t>
  </si>
  <si>
    <t>AES GENER S.A.</t>
  </si>
  <si>
    <t>AGUAS DEL ALTIPLANO</t>
  </si>
  <si>
    <t>EMPRESA AGUAS DEL ALTIPLANO S.A.</t>
  </si>
  <si>
    <t>MINERA ATACAMA MINERALS</t>
  </si>
  <si>
    <t>ATACAMA MINERALS CHILE SCM</t>
  </si>
  <si>
    <t>CENTRAL CAVANCHA</t>
  </si>
  <si>
    <t>CELTA</t>
  </si>
  <si>
    <t>Imperial</t>
  </si>
  <si>
    <t>Incahuasi</t>
  </si>
  <si>
    <t>Indura</t>
  </si>
  <si>
    <t>Isla de Maipo</t>
  </si>
  <si>
    <t>Itahue</t>
  </si>
  <si>
    <t>Juncal</t>
  </si>
  <si>
    <t>La Calera</t>
  </si>
  <si>
    <t>La Cisterna</t>
  </si>
  <si>
    <t>La Dehesa</t>
  </si>
  <si>
    <t>La Ermita</t>
  </si>
  <si>
    <t>La Manga</t>
  </si>
  <si>
    <t>La Mosqueta</t>
  </si>
  <si>
    <t>La Palma</t>
  </si>
  <si>
    <t>La Paloma</t>
  </si>
  <si>
    <t>El Lince</t>
  </si>
  <si>
    <t>Tap Off El Loa</t>
  </si>
  <si>
    <t>COMPAÑÍA ELÉCTRICA TARAPACÁ S.A.</t>
  </si>
  <si>
    <t>CODELCO NORTE</t>
  </si>
  <si>
    <t>CODELCO CHILE - DIVISION CODELCO NORTE</t>
  </si>
  <si>
    <t>COSAYACH</t>
  </si>
  <si>
    <t>DESALANT</t>
  </si>
  <si>
    <t>ATACAMA AGUA Y TECNOLOGÍA LIMITADA</t>
  </si>
  <si>
    <t>EDELNOR</t>
  </si>
  <si>
    <t>EMPRESA ELÉCTRICA DEL NORTE GRANDE S.A.</t>
  </si>
  <si>
    <t>ELECDA</t>
  </si>
  <si>
    <t>La Portada</t>
  </si>
  <si>
    <t>Quebrada Blanca</t>
  </si>
  <si>
    <t>Quiani</t>
  </si>
  <si>
    <t>Radomiro Tomic</t>
  </si>
  <si>
    <t>Salar</t>
  </si>
  <si>
    <t>Salta</t>
  </si>
  <si>
    <t>Spence</t>
  </si>
  <si>
    <t>Subestacion A</t>
  </si>
  <si>
    <t>Subestacion Km 6</t>
  </si>
  <si>
    <t>Sulfuros</t>
  </si>
  <si>
    <t>Sur</t>
  </si>
  <si>
    <t>Tap Alto Hospicio</t>
  </si>
  <si>
    <t>Tap Arica</t>
  </si>
  <si>
    <t>Tap Quiani</t>
  </si>
  <si>
    <t>Tarapaca</t>
  </si>
  <si>
    <t>Uribe</t>
  </si>
  <si>
    <t>Zaldivar</t>
  </si>
  <si>
    <t>Santa Elvira</t>
  </si>
  <si>
    <t>Santa Marta</t>
  </si>
  <si>
    <t>Santa Raquel</t>
  </si>
  <si>
    <t>Santa Rosa</t>
  </si>
  <si>
    <t>Santa Rosa Sur</t>
  </si>
  <si>
    <t>Sauzal</t>
  </si>
  <si>
    <t>Seccionadora Necsa</t>
  </si>
  <si>
    <t>Talca 1</t>
  </si>
  <si>
    <t>Talca 2</t>
  </si>
  <si>
    <t>Talcahuano</t>
  </si>
  <si>
    <t>Taltal</t>
  </si>
  <si>
    <t>Tap Algarrobo</t>
  </si>
  <si>
    <t>Tap Alonso de Cordova</t>
  </si>
  <si>
    <t>Tap Altamirano</t>
  </si>
  <si>
    <t>Tap Alto Melipilla</t>
  </si>
  <si>
    <t>Tap Andes</t>
  </si>
  <si>
    <t>Tap Apoquindo</t>
  </si>
  <si>
    <t>Tap Batuco</t>
  </si>
  <si>
    <t>Tap Caleu</t>
  </si>
  <si>
    <t>Tap Carrascal</t>
  </si>
  <si>
    <t>Tap Chacabuco</t>
  </si>
  <si>
    <t>Tap Chena</t>
  </si>
  <si>
    <t>Tap Chocalan</t>
  </si>
  <si>
    <t>Tap Club Hipico</t>
  </si>
  <si>
    <t>Tap Ejercito</t>
  </si>
  <si>
    <t>Tap El Eden</t>
  </si>
  <si>
    <t>Tap El Maiten</t>
  </si>
  <si>
    <t>Tap El Manzano</t>
  </si>
  <si>
    <t>Tap Entel</t>
  </si>
  <si>
    <t>Tap Graneros</t>
  </si>
  <si>
    <t>Tap Hospital</t>
  </si>
  <si>
    <t>Tap La Cisterna</t>
  </si>
  <si>
    <t>Tap La Dehesa</t>
  </si>
  <si>
    <t>Tap La Pintana</t>
  </si>
  <si>
    <t>Tap La Reina</t>
  </si>
  <si>
    <t>Tap Las Acacias</t>
  </si>
  <si>
    <t>Tap Las Vizcachas</t>
  </si>
  <si>
    <t>Tap Linares Norte</t>
  </si>
  <si>
    <t>Tap Lo Boza</t>
  </si>
  <si>
    <t>Tap Lo Prado</t>
  </si>
  <si>
    <t>Tap Lo Valledor</t>
  </si>
  <si>
    <t>Tap Loma Colorada</t>
  </si>
  <si>
    <t>Tap Los Dominicos</t>
  </si>
  <si>
    <t>Tap Lota</t>
  </si>
  <si>
    <t>Tap Macul</t>
  </si>
  <si>
    <t>Tap Maipu</t>
  </si>
  <si>
    <t>Tap Nihue</t>
  </si>
  <si>
    <t>Tap Niquen</t>
  </si>
  <si>
    <t>Tap Paine</t>
  </si>
  <si>
    <t>Tap Pajaritos</t>
  </si>
  <si>
    <t>Tap Placeres</t>
  </si>
  <si>
    <t>Tap Playa Ancha</t>
  </si>
  <si>
    <t>Tap Polpaico</t>
  </si>
  <si>
    <t>Tap Pudahuel</t>
  </si>
  <si>
    <t>Tap Quilicura</t>
  </si>
  <si>
    <t>Tap Quilmo</t>
  </si>
  <si>
    <t>Tap Quilpue</t>
  </si>
  <si>
    <t>Tap Quinta</t>
  </si>
  <si>
    <t>Tap Quintay</t>
  </si>
  <si>
    <t>Tap Recoleta</t>
  </si>
  <si>
    <t>Tap Rengo</t>
  </si>
  <si>
    <t>Tap Reñaca</t>
  </si>
  <si>
    <t>Tap San Bernardo</t>
  </si>
  <si>
    <t>Tap San Felipe</t>
  </si>
  <si>
    <t>Tap San Fernando</t>
  </si>
  <si>
    <t>Tap San Gregorio</t>
  </si>
  <si>
    <t>Tap San Joaquin</t>
  </si>
  <si>
    <t>Tap San Jose</t>
  </si>
  <si>
    <t>Tap San Pablo</t>
  </si>
  <si>
    <t>Tap San Rafael</t>
  </si>
  <si>
    <t>Tap San Rafael CGE</t>
  </si>
  <si>
    <t>Tap San Rafael Emetal</t>
  </si>
  <si>
    <t>Tap San Sebastian</t>
  </si>
  <si>
    <t>Tap Santa Elena</t>
  </si>
  <si>
    <t>Tap Santa Marta</t>
  </si>
  <si>
    <t>Tap Santa Raquel</t>
  </si>
  <si>
    <t>Tap Santa Rosa Sur</t>
  </si>
  <si>
    <t>Tap Teno</t>
  </si>
  <si>
    <t>Tap Tres Esquinas</t>
  </si>
  <si>
    <t>Tap Valparaiso</t>
  </si>
  <si>
    <t>Tap Vitacura</t>
  </si>
  <si>
    <t>Temuco</t>
  </si>
  <si>
    <t>Teno</t>
  </si>
  <si>
    <t>Tierra Amarilla</t>
  </si>
  <si>
    <t>Tilcoco</t>
  </si>
  <si>
    <t>Tome</t>
  </si>
  <si>
    <r>
      <t>COD</t>
    </r>
    <r>
      <rPr>
        <b/>
        <vertAlign val="superscript"/>
        <sz val="12"/>
        <rFont val="Calibri"/>
        <family val="2"/>
      </rPr>
      <t xml:space="preserve"> (1)</t>
    </r>
  </si>
  <si>
    <r>
      <t xml:space="preserve">Nombre </t>
    </r>
    <r>
      <rPr>
        <b/>
        <vertAlign val="superscript"/>
        <sz val="12"/>
        <rFont val="Calibri"/>
        <family val="2"/>
      </rPr>
      <t>(2)</t>
    </r>
  </si>
  <si>
    <r>
      <t>R.U.T</t>
    </r>
    <r>
      <rPr>
        <b/>
        <vertAlign val="superscript"/>
        <sz val="12"/>
        <rFont val="Calibri"/>
        <family val="2"/>
      </rPr>
      <t xml:space="preserve"> (3)</t>
    </r>
  </si>
  <si>
    <r>
      <t xml:space="preserve">Propietario </t>
    </r>
    <r>
      <rPr>
        <b/>
        <vertAlign val="superscript"/>
        <sz val="12"/>
        <rFont val="Calibri"/>
        <family val="2"/>
      </rPr>
      <t>(1)</t>
    </r>
  </si>
  <si>
    <r>
      <t>Región</t>
    </r>
    <r>
      <rPr>
        <b/>
        <vertAlign val="superscript"/>
        <sz val="12"/>
        <rFont val="Calibri"/>
        <family val="2"/>
      </rPr>
      <t>(2)</t>
    </r>
  </si>
  <si>
    <r>
      <t>Provincia</t>
    </r>
    <r>
      <rPr>
        <b/>
        <vertAlign val="superscript"/>
        <sz val="12"/>
        <rFont val="Calibri"/>
        <family val="2"/>
      </rPr>
      <t>(3)</t>
    </r>
  </si>
  <si>
    <t>Código Barra</t>
  </si>
  <si>
    <t>MINERA LOMAS BAYAS</t>
  </si>
  <si>
    <t>COMPAÑIA MINERA LOMAS BAYAS</t>
  </si>
  <si>
    <t>MINERA GABY</t>
  </si>
  <si>
    <t>MINERA GABY S.A.</t>
  </si>
  <si>
    <t>MINERA MERIDIAN</t>
  </si>
  <si>
    <t>MINERA MERIDIAN LIMITADA</t>
  </si>
  <si>
    <t>MINERA MICHILLA</t>
  </si>
  <si>
    <t>MINERA MICHILLA S.A.</t>
  </si>
  <si>
    <t>MINERA QUEBRADA BLANCA</t>
  </si>
  <si>
    <t>Totoralillo</t>
  </si>
  <si>
    <t>Traiguen</t>
  </si>
  <si>
    <t>Tres Bocas</t>
  </si>
  <si>
    <t>Tres Pinos</t>
  </si>
  <si>
    <t>Trupan</t>
  </si>
  <si>
    <t>Tumbes</t>
  </si>
  <si>
    <t>Tunel Melon</t>
  </si>
  <si>
    <t>Tuniche</t>
  </si>
  <si>
    <t>Vallenar</t>
  </si>
  <si>
    <t>Valparaiso</t>
  </si>
  <si>
    <t>Ventanas</t>
  </si>
  <si>
    <t>Victoria</t>
  </si>
  <si>
    <t>Vicuña</t>
  </si>
  <si>
    <t>Villa Alegre</t>
  </si>
  <si>
    <t>Villa Prat</t>
  </si>
  <si>
    <t>Villarrica</t>
  </si>
  <si>
    <t>Vitacura</t>
  </si>
  <si>
    <t>Encuentro</t>
  </si>
  <si>
    <t>Escondida</t>
  </si>
  <si>
    <t xml:space="preserve"> (1) </t>
  </si>
  <si>
    <t>Antecedentes Generales de la Subestación</t>
  </si>
  <si>
    <t>Antecedentes del Transformador</t>
  </si>
  <si>
    <t>Extremo1</t>
  </si>
  <si>
    <t>Extremo2</t>
  </si>
  <si>
    <t>Capacidad Total kVAr</t>
  </si>
  <si>
    <t>Sistema
Interconectado</t>
  </si>
  <si>
    <t>Razón Social</t>
  </si>
  <si>
    <t>(1)</t>
  </si>
  <si>
    <t>Aquellos propietarios con más de un giro se deben indicar con registros separados.</t>
  </si>
  <si>
    <t>Aquellos propietarios presentes en más de un sistema se deben indicar con registros separados.</t>
  </si>
  <si>
    <t>Nombre de Fantasía de la Empresa</t>
  </si>
  <si>
    <t>N°</t>
  </si>
  <si>
    <t>COD_REG</t>
  </si>
  <si>
    <t>REGIÓN</t>
  </si>
  <si>
    <t>COD_PRO</t>
  </si>
  <si>
    <t>PROVINCIA</t>
  </si>
  <si>
    <t>Región de Arica y Parinacota</t>
  </si>
  <si>
    <t>Arica</t>
  </si>
  <si>
    <t>Región de Tarapacá</t>
  </si>
  <si>
    <t>Iquique</t>
  </si>
  <si>
    <t>Tamarugal</t>
  </si>
  <si>
    <t>Región de Antofagasta</t>
  </si>
  <si>
    <t>Antofagasta</t>
  </si>
  <si>
    <t>El Loa</t>
  </si>
  <si>
    <t>Tocopilla</t>
  </si>
  <si>
    <t>Región de Atacama</t>
  </si>
  <si>
    <t>Copiapó</t>
  </si>
  <si>
    <t>Chañaral</t>
  </si>
  <si>
    <t>Huasco</t>
  </si>
  <si>
    <t>Región de Coquimbo</t>
  </si>
  <si>
    <t>Elqui</t>
  </si>
  <si>
    <t>Choapa</t>
  </si>
  <si>
    <t>Limarí</t>
  </si>
  <si>
    <t>Región de Valparaíso</t>
  </si>
  <si>
    <t>Valparaíso</t>
  </si>
  <si>
    <t>Petorca</t>
  </si>
  <si>
    <t>Los Andes</t>
  </si>
  <si>
    <t>Quillota</t>
  </si>
  <si>
    <t>San Antonio</t>
  </si>
  <si>
    <t>San Felipe</t>
  </si>
  <si>
    <t>Región Metropolitana de Santiago</t>
  </si>
  <si>
    <t>Santiago</t>
  </si>
  <si>
    <t>Cordillera</t>
  </si>
  <si>
    <t>Chacabuco</t>
  </si>
  <si>
    <t>Maipo</t>
  </si>
  <si>
    <t>Melipilla</t>
  </si>
  <si>
    <t>Talagante</t>
  </si>
  <si>
    <t>Región del Libertador  Bernardo O'Higgins</t>
  </si>
  <si>
    <t>Cachapoal</t>
  </si>
  <si>
    <t>Cardenal Caro</t>
  </si>
  <si>
    <t>Colchagua</t>
  </si>
  <si>
    <t>Región del Maule</t>
  </si>
  <si>
    <t>Talca</t>
  </si>
  <si>
    <t>Región del Bio Bío</t>
  </si>
  <si>
    <t>Cauquenes</t>
  </si>
  <si>
    <t>Curicó</t>
  </si>
  <si>
    <t>Linares</t>
  </si>
  <si>
    <t>Ñuble</t>
  </si>
  <si>
    <t>Concepción</t>
  </si>
  <si>
    <t>Arauco</t>
  </si>
  <si>
    <t>Biobío</t>
  </si>
  <si>
    <t>Región de la Araucanía</t>
  </si>
  <si>
    <t>Cautín</t>
  </si>
  <si>
    <t>Parinacota</t>
  </si>
  <si>
    <t>Malleco</t>
  </si>
  <si>
    <t>Región de Los Lagos</t>
  </si>
  <si>
    <t>Llanquihue</t>
  </si>
  <si>
    <t>Chiloé</t>
  </si>
  <si>
    <t>Osorno</t>
  </si>
  <si>
    <t>Palena</t>
  </si>
  <si>
    <t>Región de los Ríos</t>
  </si>
  <si>
    <t>Valdivia</t>
  </si>
  <si>
    <t>Ranco</t>
  </si>
  <si>
    <t>Región de Aysén del General Carlos Ibáñez del Campo</t>
  </si>
  <si>
    <t>Coihaique</t>
  </si>
  <si>
    <t>Aysén</t>
  </si>
  <si>
    <t>Capitán Prat</t>
  </si>
  <si>
    <t>General Carrera</t>
  </si>
  <si>
    <t>Región de Magallanes y de la Antártica Chilena</t>
  </si>
  <si>
    <t>Magallanes</t>
  </si>
  <si>
    <t>Tierra del Fuego</t>
  </si>
  <si>
    <t>Última Esperanza</t>
  </si>
  <si>
    <t>Antártica Chilena</t>
  </si>
  <si>
    <t>Isla de Pascua</t>
  </si>
  <si>
    <t>El RUT se debe indicar con puntos y guión, en el formato XX.XXX.XXX-X</t>
  </si>
  <si>
    <t>Subestacion K1</t>
  </si>
  <si>
    <t>Sopladores</t>
  </si>
  <si>
    <t>Se debe indicar con el código de la hoja "1.- Propietarios"</t>
  </si>
  <si>
    <t>Notas:</t>
  </si>
  <si>
    <t>Antecedentes Paños</t>
  </si>
  <si>
    <t>Gaby</t>
  </si>
  <si>
    <t>Cuadro Nº 1: ANTECEDENTES DE PROPIETARIOS DE INSTALACIONES ELÉCTRICAS</t>
  </si>
  <si>
    <t>Cuadro Nº 2: ESTRUCTURA DE BASE DE DATOS DE LÍNEAS</t>
  </si>
  <si>
    <t>Cuadro Nº 3: ESTRUCTURA DE BASE DE DATOS DE SUBESTACIONES DE TRANSFORMACIÓN</t>
  </si>
  <si>
    <t>Barriles</t>
  </si>
  <si>
    <t>Chamy</t>
  </si>
  <si>
    <t>Ivan Zar</t>
  </si>
  <si>
    <t>Llanos</t>
  </si>
  <si>
    <t>Mantos de la Luna</t>
  </si>
  <si>
    <t>Mufas</t>
  </si>
  <si>
    <t>Sagasca</t>
  </si>
  <si>
    <t>Sierra Miranda</t>
  </si>
  <si>
    <t>Subestacion 10</t>
  </si>
  <si>
    <t>Subestacion 10A</t>
  </si>
  <si>
    <t>Tap Desalant</t>
  </si>
  <si>
    <t>Central Diesel Enaex</t>
  </si>
  <si>
    <t>El Tesoro</t>
  </si>
  <si>
    <t>La Pintana</t>
  </si>
  <si>
    <t>La Reina</t>
  </si>
  <si>
    <t>La Ronda</t>
  </si>
  <si>
    <t>La Union</t>
  </si>
  <si>
    <t>Laguna Verde</t>
  </si>
  <si>
    <t>Laja</t>
  </si>
  <si>
    <t>Lampa</t>
  </si>
  <si>
    <t>Las Acacias</t>
  </si>
  <si>
    <t>Las Arañas</t>
  </si>
  <si>
    <t>Las Cabras</t>
  </si>
  <si>
    <t>Las Compañias</t>
  </si>
  <si>
    <t>Las Piñatas</t>
  </si>
  <si>
    <t>Las Tortolas</t>
  </si>
  <si>
    <t>Las Vegas</t>
  </si>
  <si>
    <t>Las Vizcachas</t>
  </si>
  <si>
    <t>Latorre</t>
  </si>
  <si>
    <t>Lautaro</t>
  </si>
  <si>
    <t>Lebu</t>
  </si>
  <si>
    <t>Licanco</t>
  </si>
  <si>
    <t>Licanten</t>
  </si>
  <si>
    <t>Lihueimo</t>
  </si>
  <si>
    <t>Linares Norte</t>
  </si>
  <si>
    <t>Lirquen</t>
  </si>
  <si>
    <t>Lo Aguirre</t>
  </si>
  <si>
    <t>Lo Boza</t>
  </si>
  <si>
    <t>Lo Espejo</t>
  </si>
  <si>
    <t>Lo Miranda</t>
  </si>
  <si>
    <t>Lo Miranda I</t>
  </si>
  <si>
    <t>Lo Prado</t>
  </si>
  <si>
    <t>Lo Valledor</t>
  </si>
  <si>
    <t>Loma Alta</t>
  </si>
  <si>
    <t>Loma Colorada</t>
  </si>
  <si>
    <t>Loncoche</t>
  </si>
  <si>
    <t>Longavi</t>
  </si>
  <si>
    <t>Loreto</t>
  </si>
  <si>
    <t>Los Almendros</t>
  </si>
  <si>
    <t>Los Angeles</t>
  </si>
  <si>
    <t>Los Colorados</t>
  </si>
  <si>
    <t>Los Dominicos</t>
  </si>
  <si>
    <t>Los Lagos</t>
  </si>
  <si>
    <t>Los Lirios</t>
  </si>
  <si>
    <t>Los Loros</t>
  </si>
  <si>
    <t>Los Maquis</t>
  </si>
  <si>
    <t>Los Molles</t>
  </si>
  <si>
    <t>Los Negros</t>
  </si>
  <si>
    <t>Los Piuquenes</t>
  </si>
  <si>
    <t>Los Puentes</t>
  </si>
  <si>
    <t>Los Vilos</t>
  </si>
  <si>
    <t>Lota</t>
  </si>
  <si>
    <t>Machali</t>
  </si>
  <si>
    <t>Macul</t>
  </si>
  <si>
    <t>Mahns</t>
  </si>
  <si>
    <t>Maipu</t>
  </si>
  <si>
    <t>Maitencillo</t>
  </si>
  <si>
    <t>Maitenes</t>
  </si>
  <si>
    <t>Malloa</t>
  </si>
  <si>
    <t>Malloco</t>
  </si>
  <si>
    <t>Mampil</t>
  </si>
  <si>
    <t>Mandinga</t>
  </si>
  <si>
    <t>Manso de Velasco</t>
  </si>
  <si>
    <t>Manto Verde</t>
  </si>
  <si>
    <t>Mapal</t>
  </si>
  <si>
    <t>Marchigue</t>
  </si>
  <si>
    <t>Marga Marga</t>
  </si>
  <si>
    <t>Maria Dolores</t>
  </si>
  <si>
    <t>Marquesa</t>
  </si>
  <si>
    <t>Maule</t>
  </si>
  <si>
    <t>Melipulli</t>
  </si>
  <si>
    <t>Minera del Carmen</t>
  </si>
  <si>
    <t>Minera Valle Central</t>
  </si>
  <si>
    <t>Mineros</t>
  </si>
  <si>
    <t>Miraflores</t>
  </si>
  <si>
    <t>Molina</t>
  </si>
  <si>
    <t>Molycop</t>
  </si>
  <si>
    <t>Monte Aguila</t>
  </si>
  <si>
    <t>Monte Patria</t>
  </si>
  <si>
    <t>Movil</t>
  </si>
  <si>
    <t>Nancagua</t>
  </si>
  <si>
    <t>Negrete</t>
  </si>
  <si>
    <t>Niquen</t>
  </si>
  <si>
    <t>Nueva Aldea</t>
  </si>
  <si>
    <t>Ochagavia</t>
  </si>
  <si>
    <t>Ovalle</t>
  </si>
  <si>
    <t>Oxy</t>
  </si>
  <si>
    <t>Padre Las Casas</t>
  </si>
  <si>
    <t>Paillaco</t>
  </si>
  <si>
    <t>Paine</t>
  </si>
  <si>
    <t>Pajaritos</t>
  </si>
  <si>
    <t>Pajonales</t>
  </si>
  <si>
    <t>Pan de Azucar</t>
  </si>
  <si>
    <t>Panamericana</t>
  </si>
  <si>
    <t>Pangue</t>
  </si>
  <si>
    <t>Panguilemo</t>
  </si>
  <si>
    <t>Panguipulli</t>
  </si>
  <si>
    <t>Paniahue</t>
  </si>
  <si>
    <t>Panimavida</t>
  </si>
  <si>
    <t>Paposo</t>
  </si>
  <si>
    <t>Parral</t>
  </si>
  <si>
    <t>Parronal</t>
  </si>
  <si>
    <t>Pehuenche</t>
  </si>
  <si>
    <t>Pelequen</t>
  </si>
  <si>
    <t>Penco</t>
  </si>
  <si>
    <t>Perales</t>
  </si>
  <si>
    <t>Razón de Transformación [kV]</t>
  </si>
  <si>
    <t>Sico</t>
  </si>
  <si>
    <t>Punta de Peuco</t>
  </si>
  <si>
    <t>Punta Gallan</t>
  </si>
  <si>
    <t>Punta Toro</t>
  </si>
  <si>
    <t>Purranque</t>
  </si>
  <si>
    <t>Quelentaro</t>
  </si>
  <si>
    <t>Quellon</t>
  </si>
  <si>
    <t>Queltehues</t>
  </si>
  <si>
    <t>Quereo</t>
  </si>
  <si>
    <t>Quilicura</t>
  </si>
  <si>
    <t>Quilmo</t>
  </si>
  <si>
    <t>Quilpue</t>
  </si>
  <si>
    <t>Quinquimo</t>
  </si>
  <si>
    <t>Quinta</t>
  </si>
  <si>
    <t>Quintay</t>
  </si>
  <si>
    <t>Quintero</t>
  </si>
  <si>
    <t>Quiñenco</t>
  </si>
  <si>
    <t>Quirihue</t>
  </si>
  <si>
    <t>Rancagua</t>
  </si>
  <si>
    <t>Rapel</t>
  </si>
  <si>
    <t>Rauquén</t>
  </si>
  <si>
    <t>Recinto</t>
  </si>
  <si>
    <t>Recoleta</t>
  </si>
  <si>
    <t>Renca</t>
  </si>
  <si>
    <t>Rengo</t>
  </si>
  <si>
    <t>Reñaca</t>
  </si>
  <si>
    <t>Retiro</t>
  </si>
  <si>
    <t>Riecillo</t>
  </si>
  <si>
    <t>Rio Blanco</t>
  </si>
  <si>
    <t>Romeral</t>
  </si>
  <si>
    <t>Rosario</t>
  </si>
  <si>
    <t>Rucue</t>
  </si>
  <si>
    <t>Rungue</t>
  </si>
  <si>
    <t>Saladillo</t>
  </si>
  <si>
    <t>Salamanca</t>
  </si>
  <si>
    <t>San Bernardo</t>
  </si>
  <si>
    <t>San Carlos</t>
  </si>
  <si>
    <t>San Clemente</t>
  </si>
  <si>
    <t>San Cristobal</t>
  </si>
  <si>
    <t>San Fernando</t>
  </si>
  <si>
    <t>Cerro Chuño</t>
  </si>
  <si>
    <t>El Monte</t>
  </si>
  <si>
    <t>El Paico</t>
  </si>
  <si>
    <t>El Peñon</t>
  </si>
  <si>
    <t>El Peumo</t>
  </si>
  <si>
    <t>El Salto</t>
  </si>
  <si>
    <t>El Salvador</t>
  </si>
  <si>
    <t>El Sauce</t>
  </si>
  <si>
    <t>El Totoral</t>
  </si>
  <si>
    <t>Enacar</t>
  </si>
  <si>
    <t>Enami</t>
  </si>
  <si>
    <t>Enlace</t>
  </si>
  <si>
    <t>Entel</t>
  </si>
  <si>
    <t>Escuadron</t>
  </si>
  <si>
    <t>Esperanza</t>
  </si>
  <si>
    <t>La Esperanza</t>
  </si>
  <si>
    <t>Estructura 101</t>
  </si>
  <si>
    <t>Fatima</t>
  </si>
  <si>
    <t>FFCC San Pedro</t>
  </si>
  <si>
    <t>Florida</t>
  </si>
  <si>
    <t>Fopaco</t>
  </si>
  <si>
    <t>Frutillar</t>
  </si>
  <si>
    <t>Graneros</t>
  </si>
  <si>
    <t>Guacolda</t>
  </si>
  <si>
    <t>Guayacan</t>
  </si>
  <si>
    <t>Guindos</t>
  </si>
  <si>
    <t>H. Fuentes</t>
  </si>
  <si>
    <t>Horcones</t>
  </si>
  <si>
    <t>Hospital</t>
  </si>
  <si>
    <t>Hualañe</t>
  </si>
  <si>
    <t>Hualpen</t>
  </si>
  <si>
    <t>Hualte</t>
  </si>
  <si>
    <t>Illapel</t>
  </si>
  <si>
    <t>Tamaya</t>
  </si>
  <si>
    <t>San Francisco de Mostazal</t>
  </si>
  <si>
    <t>San Gregorio</t>
  </si>
  <si>
    <t>San Ignacio</t>
  </si>
  <si>
    <t>San Javier</t>
  </si>
  <si>
    <t>San Jeronimo</t>
  </si>
  <si>
    <t>San Joaquin</t>
  </si>
  <si>
    <t>San Jose</t>
  </si>
  <si>
    <t>San Luis</t>
  </si>
  <si>
    <t>San Miguel</t>
  </si>
  <si>
    <t>San Pablo</t>
  </si>
  <si>
    <t>San Pedro</t>
  </si>
  <si>
    <t>San Pedro CGET</t>
  </si>
  <si>
    <t>San Rafael</t>
  </si>
  <si>
    <t>San Rafael Emetal</t>
  </si>
  <si>
    <t>San Sebastian</t>
  </si>
  <si>
    <t>San Vicente</t>
  </si>
  <si>
    <t>San Vicente TT</t>
  </si>
  <si>
    <t>Santa Elena</t>
  </si>
  <si>
    <t>Santa Elisa</t>
  </si>
  <si>
    <t>011</t>
  </si>
  <si>
    <t>014</t>
  </si>
  <si>
    <t>021</t>
  </si>
  <si>
    <t>022</t>
  </si>
  <si>
    <t>031</t>
  </si>
  <si>
    <t>032</t>
  </si>
  <si>
    <t>041</t>
  </si>
  <si>
    <t>042</t>
  </si>
  <si>
    <t>043</t>
  </si>
  <si>
    <t>051</t>
  </si>
  <si>
    <t>052</t>
  </si>
  <si>
    <t>053</t>
  </si>
  <si>
    <t>054</t>
  </si>
  <si>
    <t>055</t>
  </si>
  <si>
    <t>056</t>
  </si>
  <si>
    <t>057</t>
  </si>
  <si>
    <t>061</t>
  </si>
  <si>
    <t>062</t>
  </si>
  <si>
    <t>063</t>
  </si>
  <si>
    <t>071</t>
  </si>
  <si>
    <t>072</t>
  </si>
  <si>
    <t>073</t>
  </si>
  <si>
    <t>074</t>
  </si>
  <si>
    <t>081</t>
  </si>
  <si>
    <t>082</t>
  </si>
  <si>
    <t>083</t>
  </si>
  <si>
    <t>084</t>
  </si>
  <si>
    <t>091</t>
  </si>
  <si>
    <t>092</t>
  </si>
  <si>
    <t>151</t>
  </si>
  <si>
    <t>152</t>
  </si>
  <si>
    <t>101</t>
  </si>
  <si>
    <t>102</t>
  </si>
  <si>
    <t>103</t>
  </si>
  <si>
    <t>104</t>
  </si>
  <si>
    <t>141</t>
  </si>
  <si>
    <t>142</t>
  </si>
  <si>
    <t>111</t>
  </si>
  <si>
    <t>112</t>
  </si>
  <si>
    <t>113</t>
  </si>
  <si>
    <t>114</t>
  </si>
  <si>
    <t>122</t>
  </si>
  <si>
    <t>121</t>
  </si>
  <si>
    <t>123</t>
  </si>
  <si>
    <t>124</t>
  </si>
  <si>
    <t>131</t>
  </si>
  <si>
    <t>132</t>
  </si>
  <si>
    <t>133</t>
  </si>
  <si>
    <t>134</t>
  </si>
  <si>
    <t>135</t>
  </si>
  <si>
    <t>136</t>
  </si>
  <si>
    <t>15</t>
  </si>
  <si>
    <t>01</t>
  </si>
  <si>
    <t>02</t>
  </si>
  <si>
    <t>03</t>
  </si>
  <si>
    <t>04</t>
  </si>
  <si>
    <t>05</t>
  </si>
  <si>
    <t>06</t>
  </si>
  <si>
    <t>07</t>
  </si>
  <si>
    <t>08</t>
  </si>
  <si>
    <t>09</t>
  </si>
  <si>
    <t>10</t>
  </si>
  <si>
    <t>14</t>
  </si>
  <si>
    <t>11</t>
  </si>
  <si>
    <t>12</t>
  </si>
  <si>
    <t>13</t>
  </si>
  <si>
    <t>Alto Hospicio</t>
  </si>
  <si>
    <t>Alto Norte</t>
  </si>
  <si>
    <t>Antofagasta Diesel</t>
  </si>
  <si>
    <t>Arica Diesel</t>
  </si>
  <si>
    <t>Atacama</t>
  </si>
  <si>
    <t>Calama</t>
  </si>
  <si>
    <t>Capricornio</t>
  </si>
  <si>
    <t>Centro</t>
  </si>
  <si>
    <t>Cerro Balcon</t>
  </si>
  <si>
    <t>Cerro Colorado</t>
  </si>
  <si>
    <t>Cerro Dragon</t>
  </si>
  <si>
    <t>Chacaya</t>
  </si>
  <si>
    <t>Chapiquiña</t>
  </si>
  <si>
    <t>Chinchorro</t>
  </si>
  <si>
    <t>Chiza</t>
  </si>
  <si>
    <t>Chuquicamata</t>
  </si>
  <si>
    <t>Collahuasi</t>
  </si>
  <si>
    <t>Coloso</t>
  </si>
  <si>
    <t>Condores</t>
  </si>
  <si>
    <t>Cuya</t>
  </si>
  <si>
    <t>Desalant</t>
  </si>
  <si>
    <t>Dolores</t>
  </si>
  <si>
    <t>Domeyko</t>
  </si>
  <si>
    <t>El Abra</t>
  </si>
  <si>
    <t>El Aguila</t>
  </si>
  <si>
    <t>Esmeralda</t>
  </si>
  <si>
    <t>Iquique Diesel</t>
  </si>
  <si>
    <t>La Cruz</t>
  </si>
  <si>
    <t>La Negra</t>
  </si>
  <si>
    <t>Laberinto</t>
  </si>
  <si>
    <t>Laguna Seca</t>
  </si>
  <si>
    <t>Lagunas</t>
  </si>
  <si>
    <t>Lomas Bayas</t>
  </si>
  <si>
    <t>Mal Paso</t>
  </si>
  <si>
    <t>Mantos Blancos</t>
  </si>
  <si>
    <t>Mejillones</t>
  </si>
  <si>
    <t>Minsal</t>
  </si>
  <si>
    <t>Negro</t>
  </si>
  <si>
    <t>Norgener</t>
  </si>
  <si>
    <t>Nueva Victoria</t>
  </si>
  <si>
    <t>Nueva Zaldivar</t>
  </si>
  <si>
    <t>Oeste</t>
  </si>
  <si>
    <t>Pacifico</t>
  </si>
  <si>
    <t>Palafitos</t>
  </si>
  <si>
    <t>Palestina</t>
  </si>
  <si>
    <t>Pampa</t>
  </si>
  <si>
    <t>Pozo Almonte</t>
  </si>
  <si>
    <t>Pukara</t>
  </si>
  <si>
    <t xml:space="preserve"> Nombre Subestación (1)</t>
  </si>
  <si>
    <t>A. Chillan</t>
  </si>
  <si>
    <t>Abanico</t>
  </si>
  <si>
    <t>Aconcagua</t>
  </si>
  <si>
    <t>Agua Santa</t>
  </si>
  <si>
    <t>Aihuapi</t>
  </si>
  <si>
    <t>Alameda</t>
  </si>
  <si>
    <t>Alcones</t>
  </si>
  <si>
    <t>Alfalfal</t>
  </si>
  <si>
    <t>Algarrobo</t>
  </si>
  <si>
    <t>Alonso de Cordova</t>
  </si>
  <si>
    <t>Alonso de Ribera</t>
  </si>
  <si>
    <t>Altamirano</t>
  </si>
  <si>
    <t>Alto del Carmen</t>
  </si>
  <si>
    <t>Alto Jahuel</t>
  </si>
  <si>
    <t>Alto Melipilla</t>
  </si>
  <si>
    <t>154</t>
  </si>
  <si>
    <t>110</t>
  </si>
  <si>
    <t>220</t>
  </si>
  <si>
    <t>023</t>
  </si>
  <si>
    <t>015</t>
  </si>
  <si>
    <t>13.8</t>
  </si>
  <si>
    <t>500</t>
  </si>
  <si>
    <t>12.5</t>
  </si>
  <si>
    <t>13.2</t>
  </si>
  <si>
    <t>012</t>
  </si>
  <si>
    <t>044</t>
  </si>
  <si>
    <t>033</t>
  </si>
  <si>
    <t>Cto.</t>
  </si>
  <si>
    <t>km</t>
  </si>
  <si>
    <t>kV</t>
  </si>
  <si>
    <t>Nº</t>
  </si>
  <si>
    <t>MVA</t>
  </si>
  <si>
    <t>R</t>
  </si>
  <si>
    <t>X</t>
  </si>
  <si>
    <t>B</t>
  </si>
  <si>
    <t>Cap.Max.</t>
  </si>
  <si>
    <t>Refrigeración</t>
  </si>
  <si>
    <t>Paño  de Línea</t>
  </si>
  <si>
    <t>Unidades de Compensación</t>
  </si>
  <si>
    <t>(2)</t>
  </si>
  <si>
    <t>(3)</t>
  </si>
  <si>
    <t>(4)</t>
  </si>
  <si>
    <t>(5)</t>
  </si>
  <si>
    <t>S/D</t>
  </si>
  <si>
    <t>ELECTROANDINA</t>
  </si>
  <si>
    <t>ELECTROANDINA S.A.</t>
  </si>
  <si>
    <t>ELIQSA</t>
  </si>
  <si>
    <t>EMPRESA ELECTRICA DE IQUIQUE S.A.</t>
  </si>
  <si>
    <t>EMELARI</t>
  </si>
  <si>
    <t>EMPRESA ELECTRICA DE ARICA S.A.</t>
  </si>
  <si>
    <t>ENAEX</t>
  </si>
  <si>
    <t>ENAEX S.A.</t>
  </si>
  <si>
    <t>ENORCHILE</t>
  </si>
  <si>
    <t>ENORCHILE S.A.</t>
  </si>
  <si>
    <t>GASATACAMA</t>
  </si>
  <si>
    <t>GASATACAMA GENERACIÓN S.A.</t>
  </si>
  <si>
    <t>GRACE</t>
  </si>
  <si>
    <t>GRACE S.A.</t>
  </si>
  <si>
    <t>HALDEMAN</t>
  </si>
  <si>
    <t>HALDEMAN MINING COMPANY S.A.</t>
  </si>
  <si>
    <t>INACESA</t>
  </si>
  <si>
    <t>INDUSTRIA NACIONAL DE CEMENTO S.A.</t>
  </si>
  <si>
    <t>INTERACID</t>
  </si>
  <si>
    <t>INTERACID CHILE LTDA.</t>
  </si>
  <si>
    <t>MINERA ACF</t>
  </si>
  <si>
    <t>ACF MINERA S.A.</t>
  </si>
  <si>
    <t>MINERA CAN-CAN</t>
  </si>
  <si>
    <t>COMPAÑIA MINERA CAN-CAN S.A.</t>
  </si>
  <si>
    <t>MINERA CERRO COLORADO</t>
  </si>
  <si>
    <t>COMPAÑIA MINERA CERRO COLORADO LTDA.</t>
  </si>
  <si>
    <t>MINERA CERRO DOMINADOR</t>
  </si>
  <si>
    <t>MINERA COLLAHUASI</t>
  </si>
  <si>
    <t>COMPAÑIA MINERA DOÑA INES DE COLLAHUASI SCM</t>
  </si>
  <si>
    <t>MINERA DSM</t>
  </si>
  <si>
    <t>MINERA EL ABRA</t>
  </si>
  <si>
    <t>SOCIEDAD CONTRACTUAL MINERA EL ABRA</t>
  </si>
  <si>
    <t>MINERA EL TESORO</t>
  </si>
  <si>
    <t>MINERA ESCONDIDA</t>
  </si>
  <si>
    <t>MINERA ESCONDIDA LTDA.</t>
  </si>
  <si>
    <t>Tensión Nominal</t>
  </si>
  <si>
    <t>P_001</t>
  </si>
  <si>
    <t>P_002</t>
  </si>
  <si>
    <t>P_003</t>
  </si>
  <si>
    <t>P_004</t>
  </si>
  <si>
    <t>P_005</t>
  </si>
  <si>
    <t>P_006</t>
  </si>
  <si>
    <t>P_007</t>
  </si>
  <si>
    <t>P_008</t>
  </si>
  <si>
    <t>P_009</t>
  </si>
  <si>
    <t>DSM MINERA S.C.M.</t>
  </si>
  <si>
    <t>P_010</t>
  </si>
  <si>
    <t>P_011</t>
  </si>
  <si>
    <t>CEMENTO POLPAICO</t>
  </si>
  <si>
    <t>P_019</t>
  </si>
  <si>
    <t>P_020</t>
  </si>
  <si>
    <t>P_021</t>
  </si>
  <si>
    <t>P_022</t>
  </si>
  <si>
    <t>METRO S.A.</t>
  </si>
  <si>
    <t>P_023</t>
  </si>
  <si>
    <t>ENAMI-FUNDCIÓN H. VIDELA LIRA</t>
  </si>
  <si>
    <t>ENAMI FUNDICIÓN H.V.L</t>
  </si>
  <si>
    <t>P_024</t>
  </si>
  <si>
    <t>CORPORACION NACIONAL DEL COBRE DE CHILE.</t>
  </si>
  <si>
    <t>CODELCO DIVISION ANDINA</t>
  </si>
  <si>
    <t>P_025</t>
  </si>
  <si>
    <t>SOCIEDAD DEL CANAL DE MAIPO</t>
  </si>
  <si>
    <t>SCM</t>
  </si>
  <si>
    <t>P_026</t>
  </si>
  <si>
    <t>COOPERATIVA DE ABASTECIMIENTO DE ENERGÍA ELÉCTRICA CURIÓ LTDA</t>
  </si>
  <si>
    <t>COOP ELÉCTRICA CURICÓ</t>
  </si>
  <si>
    <t>P_027</t>
  </si>
  <si>
    <t>P_028</t>
  </si>
  <si>
    <t>RÍO TRANQUILO S. A.</t>
  </si>
  <si>
    <t>RIO TRANQUILO</t>
  </si>
  <si>
    <t>P_029</t>
  </si>
  <si>
    <t>HIDROMAULE S.A.</t>
  </si>
  <si>
    <t>HIDROMAULE</t>
  </si>
  <si>
    <t>P_030</t>
  </si>
  <si>
    <t>PALMUCHO</t>
  </si>
  <si>
    <t>P_031</t>
  </si>
  <si>
    <t>P_032</t>
  </si>
  <si>
    <t>TRANSELEC S.A.</t>
  </si>
  <si>
    <t>P_033</t>
  </si>
  <si>
    <t>P_034</t>
  </si>
  <si>
    <t>GENERACION DE ENERGIA</t>
  </si>
  <si>
    <t>ELECTRICA CENIZAS</t>
  </si>
  <si>
    <t>P_035</t>
  </si>
  <si>
    <t>TRANSMISORA ELÉCTRICA DE QUILLOTA LTDA.</t>
  </si>
  <si>
    <t>TRANSQUILLOTA</t>
  </si>
  <si>
    <t>P_036</t>
  </si>
  <si>
    <t>S.C.M. ATACAMA KOZAN</t>
  </si>
  <si>
    <t>ATACAMA KOZAN</t>
  </si>
  <si>
    <t>P_037</t>
  </si>
  <si>
    <t>PAPELES NORSKE SKOG BIO BIO LTDA</t>
  </si>
  <si>
    <t>NS BÍO BÍO</t>
  </si>
  <si>
    <t>P_038</t>
  </si>
  <si>
    <t>ANGLO AMERICAN SUR S.A.</t>
  </si>
  <si>
    <t>ANGLO AMERICAN EL SOLDADO</t>
  </si>
  <si>
    <t>P_039</t>
  </si>
  <si>
    <t>PETROPOWER ENERGIA LTDA.</t>
  </si>
  <si>
    <t>PETROPOWER</t>
  </si>
  <si>
    <t>P_040</t>
  </si>
  <si>
    <t>COMPAÑÍA DISTRIBUIDORA DE ENERGIA ELECTRICA CODINER LIMITADA</t>
  </si>
  <si>
    <t>CODINER LTDA</t>
  </si>
  <si>
    <t>P_041</t>
  </si>
  <si>
    <t>P_042</t>
  </si>
  <si>
    <t>IBEROAMERICANA DE ENERGIA IBENER S.A.</t>
  </si>
  <si>
    <t>IBENER S.A.</t>
  </si>
  <si>
    <t>P_043</t>
  </si>
  <si>
    <t>P_044</t>
  </si>
  <si>
    <t>P_045</t>
  </si>
  <si>
    <t>P_046</t>
  </si>
  <si>
    <t>P_047</t>
  </si>
  <si>
    <t>P_048</t>
  </si>
  <si>
    <t>COMPAÑÍA MINERA MANTOS DE ORO</t>
  </si>
  <si>
    <t>MDO</t>
  </si>
  <si>
    <t>P_049</t>
  </si>
  <si>
    <t>P_050</t>
  </si>
  <si>
    <t>MRA. LAS CENIZAS S.A.</t>
  </si>
  <si>
    <t>P_051</t>
  </si>
  <si>
    <t>COOPERATIVA DE CONSUMO DE ENERGÍA ELÉCTRICA CHILLÁN LTDA</t>
  </si>
  <si>
    <t>COPELEC</t>
  </si>
  <si>
    <t>P_052</t>
  </si>
  <si>
    <t>EMPRESA ELECTRICA PUENTE ALTO LTDA.</t>
  </si>
  <si>
    <t>P_053</t>
  </si>
  <si>
    <t>DISTRIBUCIÓN DE ENERGIA ELÉCTRICA</t>
  </si>
  <si>
    <t>SOCOEPA</t>
  </si>
  <si>
    <t>P_054</t>
  </si>
  <si>
    <t>MINERA LA CANDELARIA</t>
  </si>
  <si>
    <t>P_055</t>
  </si>
  <si>
    <t>P_056</t>
  </si>
  <si>
    <t>HIDROELÉCTRICA GUARDIA VIEJA S. A.</t>
  </si>
  <si>
    <t>HGV</t>
  </si>
  <si>
    <t>P_057</t>
  </si>
  <si>
    <t>EMPRESA ELÉCTRICA ATACAMA S.A.</t>
  </si>
  <si>
    <t>EMELAT</t>
  </si>
  <si>
    <t>P_058</t>
  </si>
  <si>
    <t>ENAP REFINERÍAS</t>
  </si>
  <si>
    <t>ENAP REFINERÍA ACONCAGUA</t>
  </si>
  <si>
    <t>P_059</t>
  </si>
  <si>
    <t>P_060</t>
  </si>
  <si>
    <t>CEMENTOS BIO BIO DEL SUR S.A</t>
  </si>
  <si>
    <t>CEMENTOS BIO BIO</t>
  </si>
  <si>
    <t>P_061</t>
  </si>
  <si>
    <t>P_062</t>
  </si>
  <si>
    <t>P_063</t>
  </si>
  <si>
    <t>P_064</t>
  </si>
  <si>
    <t>CRISTALERÍAS DE CHILE S.A.</t>
  </si>
  <si>
    <t>CRISTALERÍAS DE CHILE</t>
  </si>
  <si>
    <t>P_065</t>
  </si>
  <si>
    <t>EMPRESA NACIONAL DE ELECTRICIDAD S.A.</t>
  </si>
  <si>
    <t>ENDESA</t>
  </si>
  <si>
    <t>P_066</t>
  </si>
  <si>
    <t>COMPAÑÍA NACIONAL DE FUERZA ELÉCTRICA S.A.</t>
  </si>
  <si>
    <t>CONAFE</t>
  </si>
  <si>
    <t>P_067</t>
  </si>
  <si>
    <t>INDURA S. A. INDUSTRIA Y COMERCIO</t>
  </si>
  <si>
    <t>INDURA</t>
  </si>
  <si>
    <t>P_068</t>
  </si>
  <si>
    <t>ENAP REFINERÍA BIO BIO</t>
  </si>
  <si>
    <t>P_069</t>
  </si>
  <si>
    <t>COMPAÑÍA ELÉCTRICA DEL LITORAL S.A.</t>
  </si>
  <si>
    <t>LITORAL</t>
  </si>
  <si>
    <t>P_070</t>
  </si>
  <si>
    <t>ANGLO AMERICAN LOS BRONCES</t>
  </si>
  <si>
    <t>P_071</t>
  </si>
  <si>
    <t>P_072</t>
  </si>
  <si>
    <t>P_073</t>
  </si>
  <si>
    <t>MOLY COP CHILE SA.</t>
  </si>
  <si>
    <t>P_074</t>
  </si>
  <si>
    <t>PETROQUIMICA DOW SA</t>
  </si>
  <si>
    <t>PETRODOW</t>
  </si>
  <si>
    <t>P_075</t>
  </si>
  <si>
    <t>P_076</t>
  </si>
  <si>
    <t>MELÓN S.A.</t>
  </si>
  <si>
    <t>MELÓN CEMENTOS</t>
  </si>
  <si>
    <t>P_077</t>
  </si>
  <si>
    <t>CELULOSA ARAUCO Y CONSTITUCIÓN S.A.</t>
  </si>
  <si>
    <t>P_078</t>
  </si>
  <si>
    <t>OCCIDENTAL CHEMICAL CHILE LTDA</t>
  </si>
  <si>
    <t>OXY</t>
  </si>
  <si>
    <t>P_079</t>
  </si>
  <si>
    <t>P_080</t>
  </si>
  <si>
    <t>P_081</t>
  </si>
  <si>
    <t>COMPAÑIA SIDERURGICA HUACHIPATO S.A.</t>
  </si>
  <si>
    <t>CAP ACERO</t>
  </si>
  <si>
    <t>P_082</t>
  </si>
  <si>
    <t>COMPAÑÍA MINERA DEL PACÍFICO S.A.</t>
  </si>
  <si>
    <t>CAP MINERIA</t>
  </si>
  <si>
    <t>P_083</t>
  </si>
  <si>
    <t>P_084</t>
  </si>
  <si>
    <t>EMPRESA ELÉCTRICA VENTANAS S.A.</t>
  </si>
  <si>
    <t>P_085</t>
  </si>
  <si>
    <t>PEHUENCHE S.A.</t>
  </si>
  <si>
    <t>P_086</t>
  </si>
  <si>
    <t>COLBUN S.A.</t>
  </si>
  <si>
    <t>P_087</t>
  </si>
  <si>
    <t>P_088</t>
  </si>
  <si>
    <t>PANELES ARAUCO S.A.</t>
  </si>
  <si>
    <t>P_089</t>
  </si>
  <si>
    <t>P_090</t>
  </si>
  <si>
    <t>EMPRESA ELÉCTRICA DE ANTOFAGASTA S.A.</t>
  </si>
  <si>
    <t>P_091</t>
  </si>
  <si>
    <t>P_092</t>
  </si>
  <si>
    <t>P_093</t>
  </si>
  <si>
    <t>P_094</t>
  </si>
  <si>
    <t>EMPRESA ELÉCTRICA PANGUE S.A.</t>
  </si>
  <si>
    <t>PANGUE</t>
  </si>
  <si>
    <t>P_095</t>
  </si>
  <si>
    <t>HIDROELÉCTRICA ACONCAGUA S. A.</t>
  </si>
  <si>
    <t>HASA</t>
  </si>
  <si>
    <t>P_096</t>
  </si>
  <si>
    <t>EMPRESA ELÉCTRICA GUACOLDA S.A.</t>
  </si>
  <si>
    <t>GUACOLDA</t>
  </si>
  <si>
    <t>P_097</t>
  </si>
  <si>
    <t>ENERGÍA VERDE S.A.</t>
  </si>
  <si>
    <t>ENERGIA VERDE</t>
  </si>
  <si>
    <t>P_098</t>
  </si>
  <si>
    <t>P_099</t>
  </si>
  <si>
    <t>P_100</t>
  </si>
  <si>
    <t>SISTEMA DE TRANSMISIÓN DEL SUR S.A.</t>
  </si>
  <si>
    <t>STS</t>
  </si>
  <si>
    <t>P_101</t>
  </si>
  <si>
    <t>ARAUCANA DE ELECTRICIDAD S.A.</t>
  </si>
  <si>
    <t>AELSA</t>
  </si>
  <si>
    <t>P_102</t>
  </si>
  <si>
    <t>SOCIEDAD ELECTRICA SANTIAGO S.A.</t>
  </si>
  <si>
    <t>ESSA</t>
  </si>
  <si>
    <t>P_103</t>
  </si>
  <si>
    <t>P_104</t>
  </si>
  <si>
    <t>CARTULINAS CMPC S.A.</t>
  </si>
  <si>
    <t>CARTULINAS CMPC PLANTA MAULE Y VALDIVIA</t>
  </si>
  <si>
    <t>P_105</t>
  </si>
  <si>
    <t>EMPRESA ELÉCTRICA DE MELIPILLA COLCHAGUA Y MAULE S.A.</t>
  </si>
  <si>
    <t>EMELECTRIC</t>
  </si>
  <si>
    <t>P_106</t>
  </si>
  <si>
    <t>MERVAL</t>
  </si>
  <si>
    <t>P_107</t>
  </si>
  <si>
    <t>P_108</t>
  </si>
  <si>
    <t>P_109</t>
  </si>
  <si>
    <t>OBRAS Y DESARROLLO S. A.</t>
  </si>
  <si>
    <t>OYD</t>
  </si>
  <si>
    <t>P_110</t>
  </si>
  <si>
    <t>MINERA LOS PELAMBRES</t>
  </si>
  <si>
    <t>MLP</t>
  </si>
  <si>
    <t>P_111</t>
  </si>
  <si>
    <t>CHILECTRA S.A.</t>
  </si>
  <si>
    <t>P_112</t>
  </si>
  <si>
    <t>INDUSTRIA FORESTAL</t>
  </si>
  <si>
    <t>MASISA (FAM)</t>
  </si>
  <si>
    <t>P_113</t>
  </si>
  <si>
    <t>CHILQUINTA ENERGÍA S.A.</t>
  </si>
  <si>
    <t>CHILQUINTA ENERGÍA</t>
  </si>
  <si>
    <t>P_114</t>
  </si>
  <si>
    <t>P_115</t>
  </si>
  <si>
    <t>EMPRESA ELÉCTRICA DE TALCA S.A.</t>
  </si>
  <si>
    <t>EMETAL</t>
  </si>
  <si>
    <t>P_116</t>
  </si>
  <si>
    <t>EMPRESA ELECTRICA INDUSTRIAL S.A.</t>
  </si>
  <si>
    <t>CENTRAL CARENA</t>
  </si>
  <si>
    <t>P_117</t>
  </si>
  <si>
    <t>LUZPARRAL S.A.</t>
  </si>
  <si>
    <t>LUZPARRAL</t>
  </si>
  <si>
    <t>P_118</t>
  </si>
  <si>
    <t>EMPRESA ELECTRICA PUYEHUE S.A.</t>
  </si>
  <si>
    <t>PUYEHUE S.A.</t>
  </si>
  <si>
    <t>P_119</t>
  </si>
  <si>
    <t>LUZLINARES S.A.</t>
  </si>
  <si>
    <t>LUZLINARES</t>
  </si>
  <si>
    <t>P_120</t>
  </si>
  <si>
    <t>P_121</t>
  </si>
  <si>
    <t>P_122</t>
  </si>
  <si>
    <t>SOCIEDAD AUSTRAL DE ELECTRICIDAD S.A.</t>
  </si>
  <si>
    <t>SAESA</t>
  </si>
  <si>
    <t>P_123</t>
  </si>
  <si>
    <t>EMPRESA ELÉCTRICA DE LA FRONTERA S.A.</t>
  </si>
  <si>
    <t>FRONTEL</t>
  </si>
  <si>
    <t>P_124</t>
  </si>
  <si>
    <t>EKA CHILE S.A.</t>
  </si>
  <si>
    <t>EKA CHILE</t>
  </si>
  <si>
    <t>P_125</t>
  </si>
  <si>
    <t>CGE DISTRIBUCIÓN S.A.</t>
  </si>
  <si>
    <t>CGE</t>
  </si>
  <si>
    <t>P_126</t>
  </si>
  <si>
    <t>P_127</t>
  </si>
  <si>
    <t>P_128</t>
  </si>
  <si>
    <t>P_129</t>
  </si>
  <si>
    <t>HUEPIL DE ELECTRICIDAD</t>
  </si>
  <si>
    <t>HUEPIL</t>
  </si>
  <si>
    <t>P_130</t>
  </si>
  <si>
    <t>CODELCO DIVISION SALVADOR</t>
  </si>
  <si>
    <t>P_131</t>
  </si>
  <si>
    <t>CODELCO EL TENIENTE</t>
  </si>
  <si>
    <t>P_132</t>
  </si>
  <si>
    <t>CODELCO DIVISION VENTANAS</t>
  </si>
  <si>
    <t>P_133</t>
  </si>
  <si>
    <t>P_134</t>
  </si>
  <si>
    <t>ANGLO AMERICAN CHAGRES</t>
  </si>
  <si>
    <t>P_135</t>
  </si>
  <si>
    <t>ANGLO AMERICAN NORTE S.A.</t>
  </si>
  <si>
    <t>ANGLO AMERICAN DIVISIÓN MANTOVERDE</t>
  </si>
  <si>
    <t>P_136</t>
  </si>
  <si>
    <t>ANGLO AMERICAN  MANTOS BLANCOS</t>
  </si>
  <si>
    <t>P_137</t>
  </si>
  <si>
    <t>EMPRESA ELÉCTRICA CAPULLO S.A.</t>
  </si>
  <si>
    <t>EMPRESA ELÉCTRICA CAPULLO</t>
  </si>
  <si>
    <t>P_138</t>
  </si>
  <si>
    <t>EMPRESA DE FERROCARRILES DEL ESTADO</t>
  </si>
  <si>
    <t>EFE</t>
  </si>
  <si>
    <t>P_139</t>
  </si>
  <si>
    <t>COMPAÑÍA TRANSMISORA DEL NORTE CHICO</t>
  </si>
  <si>
    <t>CTNC</t>
  </si>
  <si>
    <t>El código deberá corresponder a un identificador único con la estructura P_XXX</t>
  </si>
  <si>
    <t xml:space="preserve">Se solicita actualizar la tabla, agregando y/o eliminado empresas de la lista. En ambos casos identificar la empresa agregada y/o eliminada. </t>
  </si>
  <si>
    <t>En caso de agregar empresas, continuar con la numeración desde P_140</t>
  </si>
  <si>
    <t>Agrosuper</t>
  </si>
  <si>
    <t>Antilhue</t>
  </si>
  <si>
    <t>Booster</t>
  </si>
  <si>
    <t>C. Tierra Amarilla</t>
  </si>
  <si>
    <t>Campanario</t>
  </si>
  <si>
    <t>Castro</t>
  </si>
  <si>
    <t>Cautin</t>
  </si>
  <si>
    <t>Cementos Polpaico 1</t>
  </si>
  <si>
    <t>Cementos Polpaico</t>
  </si>
  <si>
    <t>Cementos Polpaico 2</t>
  </si>
  <si>
    <t>Cenizas</t>
  </si>
  <si>
    <t>Central Horcones</t>
  </si>
  <si>
    <t>Central Maitenes</t>
  </si>
  <si>
    <t>Central Rapel</t>
  </si>
  <si>
    <t>Central San Francisco de Mostazal</t>
  </si>
  <si>
    <t>Cerro Navia Chilectra</t>
  </si>
  <si>
    <t>Chiburgo</t>
  </si>
  <si>
    <t>Constitucion 1</t>
  </si>
  <si>
    <t>Constitucion 2</t>
  </si>
  <si>
    <t>Degañ</t>
  </si>
  <si>
    <t>El Cobre</t>
  </si>
  <si>
    <t>El Manzano SIC 4</t>
  </si>
  <si>
    <t>El Mauro</t>
  </si>
  <si>
    <t>El Toro</t>
  </si>
  <si>
    <t>FFCC Lo Espejo</t>
  </si>
  <si>
    <t>FFCC Los Andes</t>
  </si>
  <si>
    <t>FFCC Rungue</t>
  </si>
  <si>
    <t>Hornitos</t>
  </si>
  <si>
    <t>Huachipato</t>
  </si>
  <si>
    <t>Impulsion</t>
  </si>
  <si>
    <t>Isla</t>
  </si>
  <si>
    <t>Kozan</t>
  </si>
  <si>
    <t>La Coipa</t>
  </si>
  <si>
    <t>La Union 1</t>
  </si>
  <si>
    <t>La Union 2</t>
  </si>
  <si>
    <t>La Vega</t>
  </si>
  <si>
    <t>Laja CMPC</t>
  </si>
  <si>
    <t>Lajuelas</t>
  </si>
  <si>
    <t>Las Arañas 1</t>
  </si>
  <si>
    <t>Las Encinas</t>
  </si>
  <si>
    <t>Leyda</t>
  </si>
  <si>
    <t>Lircay</t>
  </si>
  <si>
    <t>Llanta</t>
  </si>
  <si>
    <t>Llay Llay</t>
  </si>
  <si>
    <t>Lord Cochrane</t>
  </si>
  <si>
    <t>Los Angeles SIC2</t>
  </si>
  <si>
    <t>Los Pinos</t>
  </si>
  <si>
    <t>Los Quilos</t>
  </si>
  <si>
    <t>Los Vilos Aux</t>
  </si>
  <si>
    <t>Machicura</t>
  </si>
  <si>
    <t>Maitencillo Aux</t>
  </si>
  <si>
    <t>Marbella</t>
  </si>
  <si>
    <t>Mauco</t>
  </si>
  <si>
    <t>Metro</t>
  </si>
  <si>
    <t>Metro I-B</t>
  </si>
  <si>
    <t>Metro II-A</t>
  </si>
  <si>
    <t>Metro III-C</t>
  </si>
  <si>
    <t>Mina 2</t>
  </si>
  <si>
    <t>Minera La Candelaria</t>
  </si>
  <si>
    <t>Molienda 3</t>
  </si>
  <si>
    <t>Ninhue</t>
  </si>
  <si>
    <t>Nogales</t>
  </si>
  <si>
    <t>Nueva El Salado</t>
  </si>
  <si>
    <t>Nueva Ventanas</t>
  </si>
  <si>
    <t>O Higgins</t>
  </si>
  <si>
    <t>Oxido</t>
  </si>
  <si>
    <t>Palmucho</t>
  </si>
  <si>
    <t>Panimavida 1</t>
  </si>
  <si>
    <t>Panimavida 2</t>
  </si>
  <si>
    <t>Panquehue</t>
  </si>
  <si>
    <t>Petropower Cogen</t>
  </si>
  <si>
    <t>Peuchen</t>
  </si>
  <si>
    <t>PHI</t>
  </si>
  <si>
    <t>Placilla Emelectric</t>
  </si>
  <si>
    <t>Placilla SIC2</t>
  </si>
  <si>
    <t>Planta Arauco</t>
  </si>
  <si>
    <t>Planta Constitucion</t>
  </si>
  <si>
    <t>Planta Valdivia</t>
  </si>
  <si>
    <t>Polpaico Chilectra</t>
  </si>
  <si>
    <t>Pozo Almonte CMCC</t>
  </si>
  <si>
    <t>Puente Alto CMPC</t>
  </si>
  <si>
    <t>Puntilla</t>
  </si>
  <si>
    <t>Quilleco</t>
  </si>
  <si>
    <t>Quinta de Tilcoco</t>
  </si>
  <si>
    <t>R. Melado</t>
  </si>
  <si>
    <t>Ralco</t>
  </si>
  <si>
    <t>Ranguili</t>
  </si>
  <si>
    <t>Remate Santa Fe</t>
  </si>
  <si>
    <t>Rivadavia</t>
  </si>
  <si>
    <t>Rosal</t>
  </si>
  <si>
    <t>SAG Andina</t>
  </si>
  <si>
    <t>SAG Los Bronces</t>
  </si>
  <si>
    <t>San Francisco</t>
  </si>
  <si>
    <t>San Juan</t>
  </si>
  <si>
    <t>Santa Barbara</t>
  </si>
  <si>
    <t>Santa Lidia</t>
  </si>
  <si>
    <t>Tap Achupallas</t>
  </si>
  <si>
    <t>Tap Alameda</t>
  </si>
  <si>
    <t>Tap Algarrobo Norte</t>
  </si>
  <si>
    <t>Tap Alto Melipilla 2</t>
  </si>
  <si>
    <t>Tap Barro Blanco</t>
  </si>
  <si>
    <t>Tap Buin</t>
  </si>
  <si>
    <t>Tap Canela</t>
  </si>
  <si>
    <t>Tap Cerro Chepe</t>
  </si>
  <si>
    <t>Tap Chagres</t>
  </si>
  <si>
    <t>Tap Codelco Ventanas</t>
  </si>
  <si>
    <t>Tap Eka Nobel</t>
  </si>
  <si>
    <t>Tap El Llano</t>
  </si>
  <si>
    <t>Tap El Manzano Litoral</t>
  </si>
  <si>
    <t>Tap El Mauro</t>
  </si>
  <si>
    <t>Tap Fatima</t>
  </si>
  <si>
    <t>Tap FFCC Rungue</t>
  </si>
  <si>
    <t>Tap Fundicion Talleres CGE</t>
  </si>
  <si>
    <t>Tap Impulsion</t>
  </si>
  <si>
    <t>Tap La Laja</t>
  </si>
  <si>
    <t>Tap La Paloma</t>
  </si>
  <si>
    <t>Tap Lampa</t>
  </si>
  <si>
    <t>Tap Lautaro EFE</t>
  </si>
  <si>
    <t>Tap Loma Alta</t>
  </si>
  <si>
    <t>Tap Longavi</t>
  </si>
  <si>
    <t>Tap Los Lirios</t>
  </si>
  <si>
    <t>Tap Los Maquis</t>
  </si>
  <si>
    <t>Tap Lota Enacar</t>
  </si>
  <si>
    <t>Tap Malloa</t>
  </si>
  <si>
    <t>Tap Mapal</t>
  </si>
  <si>
    <t>Tap Metrenco</t>
  </si>
  <si>
    <t>Tap Mina 2</t>
  </si>
  <si>
    <t>Tap NS BioBio</t>
  </si>
  <si>
    <t>Tap Oxy</t>
  </si>
  <si>
    <t>Tap Pachacama</t>
  </si>
  <si>
    <t>Tap Pachacama 1</t>
  </si>
  <si>
    <t>Tap Pachacama 2</t>
  </si>
  <si>
    <t>Tap Petroquimicas</t>
  </si>
  <si>
    <t>Tap PHI</t>
  </si>
  <si>
    <t>Tap Porto Viento</t>
  </si>
  <si>
    <t>Tap Punta Cortes I</t>
  </si>
  <si>
    <t>Tap Punta Cortes II</t>
  </si>
  <si>
    <t>Tap Renaico</t>
  </si>
  <si>
    <t>Tap Retiro</t>
  </si>
  <si>
    <t>Tap San Carlos</t>
  </si>
  <si>
    <t>Tap San Felipe 2</t>
  </si>
  <si>
    <t>Tap San Rafael 2</t>
  </si>
  <si>
    <t>Tap Tilcoco</t>
  </si>
  <si>
    <t>Tap Trupan</t>
  </si>
  <si>
    <t>Tap Tuniche I</t>
  </si>
  <si>
    <t>Tap Tuniche II</t>
  </si>
  <si>
    <t>Tap Victoria EFE</t>
  </si>
  <si>
    <t>Tap Zona Caida</t>
  </si>
  <si>
    <t>Tinguiririca</t>
  </si>
  <si>
    <t>Torquemada</t>
  </si>
  <si>
    <t>Zona Caida</t>
  </si>
  <si>
    <t>02.4</t>
  </si>
  <si>
    <t>04.2</t>
  </si>
  <si>
    <t>018</t>
  </si>
  <si>
    <t>024</t>
  </si>
  <si>
    <t>069</t>
  </si>
  <si>
    <t>345</t>
  </si>
  <si>
    <t>11.5</t>
  </si>
  <si>
    <t>100</t>
  </si>
  <si>
    <t>20.4</t>
  </si>
  <si>
    <t>15.8</t>
  </si>
  <si>
    <t>020</t>
  </si>
  <si>
    <t>003</t>
  </si>
  <si>
    <t>005</t>
  </si>
  <si>
    <t>006</t>
  </si>
  <si>
    <t>00.4</t>
  </si>
  <si>
    <t>06.6</t>
  </si>
  <si>
    <t>06.3</t>
  </si>
  <si>
    <t>06.9</t>
  </si>
  <si>
    <r>
      <t>Nombre</t>
    </r>
    <r>
      <rPr>
        <b/>
        <vertAlign val="superscript"/>
        <sz val="12"/>
        <rFont val="Calibri"/>
        <family val="2"/>
      </rPr>
      <t>(2)</t>
    </r>
  </si>
  <si>
    <r>
      <t>Código</t>
    </r>
    <r>
      <rPr>
        <b/>
        <vertAlign val="superscript"/>
        <sz val="12"/>
        <rFont val="Calibri"/>
        <family val="2"/>
      </rPr>
      <t>(3)</t>
    </r>
  </si>
  <si>
    <r>
      <t>Tipo</t>
    </r>
    <r>
      <rPr>
        <b/>
        <vertAlign val="superscript"/>
        <sz val="12"/>
        <rFont val="Calibri"/>
        <family val="2"/>
      </rPr>
      <t>(4)</t>
    </r>
  </si>
  <si>
    <r>
      <t>Extremos</t>
    </r>
    <r>
      <rPr>
        <b/>
        <vertAlign val="superscript"/>
        <sz val="12"/>
        <rFont val="Calibri"/>
        <family val="2"/>
      </rPr>
      <t xml:space="preserve"> (5)</t>
    </r>
  </si>
  <si>
    <r>
      <t>Estado 
Trafo</t>
    </r>
    <r>
      <rPr>
        <b/>
        <vertAlign val="superscript"/>
        <sz val="12"/>
        <rFont val="Calibri"/>
        <family val="2"/>
      </rPr>
      <t>(6)</t>
    </r>
  </si>
  <si>
    <r>
      <t>Calificación</t>
    </r>
    <r>
      <rPr>
        <b/>
        <vertAlign val="superscript"/>
        <sz val="12"/>
        <rFont val="Calibri"/>
        <family val="2"/>
      </rPr>
      <t>(7)</t>
    </r>
  </si>
  <si>
    <r>
      <t>Nombre</t>
    </r>
    <r>
      <rPr>
        <b/>
        <vertAlign val="superscript"/>
        <sz val="12"/>
        <rFont val="Calibri"/>
        <family val="2"/>
      </rPr>
      <t>(4)</t>
    </r>
  </si>
  <si>
    <t>Tensión Nominal   
  kV</t>
  </si>
  <si>
    <t>Nombre de la Subestación según el campo "Nombre Subestación" de la hoja "9.- Cod_Barras"</t>
  </si>
  <si>
    <t xml:space="preserve">Código según Hoja "8.- Reg-Prov". </t>
  </si>
  <si>
    <t>Cuadro Nº 4: ESTRUCTURA DE BASE DE DATOS DE SUBESTACIONES</t>
  </si>
  <si>
    <t>Cuadro Nº 5: ESTRUCTURA DE BASE DE DATOS DE LOS PAÑOS DE SUBESTACIONES DE TRANSFORMACIÓN</t>
  </si>
  <si>
    <t>Cuadro Nº 8: TABLA CODIFICADA DE REGIONES Y PROVINCIAS DE CHILE</t>
  </si>
  <si>
    <t>Cuadro Nº 9: TABLA CODIFICADA DE BARRAS DE SUBESTACIONES</t>
  </si>
  <si>
    <t>Tensión Nominal 
kV</t>
  </si>
  <si>
    <t>Tensión Nominal kV</t>
  </si>
  <si>
    <t>Maitenes 066</t>
  </si>
  <si>
    <t>San Francisco 066</t>
  </si>
  <si>
    <t>Tap PHI 066</t>
  </si>
  <si>
    <t>PHI 066</t>
  </si>
  <si>
    <t>Santa Filomena 220</t>
  </si>
  <si>
    <t>Confluencia 220</t>
  </si>
  <si>
    <t>Maitenes 220</t>
  </si>
  <si>
    <t>Polpaico 220</t>
  </si>
  <si>
    <t>La Ermita 220</t>
  </si>
  <si>
    <t>Mina Nueva 066</t>
  </si>
  <si>
    <t>Tap La Ermita 220</t>
  </si>
  <si>
    <t>Maitenes 015</t>
  </si>
  <si>
    <t>San Francisco 015</t>
  </si>
  <si>
    <t xml:space="preserve">Confluencia </t>
  </si>
  <si>
    <t>Confluencia 023</t>
  </si>
  <si>
    <t>PHI 015</t>
  </si>
  <si>
    <t>Mina Nueva</t>
  </si>
  <si>
    <t>Mina Nueva 015</t>
  </si>
  <si>
    <t>Molienda 3 066</t>
  </si>
  <si>
    <t>Molienda 3 004</t>
  </si>
  <si>
    <t xml:space="preserve">Santa Filomena </t>
  </si>
  <si>
    <t>Santa Filomena 023</t>
  </si>
  <si>
    <t>Las Tortolas 220</t>
  </si>
  <si>
    <t>Maitenes 069</t>
  </si>
  <si>
    <t>Confluencia</t>
  </si>
  <si>
    <t>Santa Filomena</t>
  </si>
  <si>
    <t>Curico 066</t>
  </si>
  <si>
    <t>Curico 13.2</t>
  </si>
  <si>
    <t>Quinta 13.2</t>
  </si>
  <si>
    <t>Quinta 066</t>
  </si>
  <si>
    <t>Quinta 13.8</t>
  </si>
  <si>
    <t>Las Vizcachas 110</t>
  </si>
  <si>
    <t>Puente Alto 110</t>
  </si>
  <si>
    <t>Costanera 110</t>
  </si>
  <si>
    <t>Puente Alto 012</t>
  </si>
  <si>
    <t>Costanera 012</t>
  </si>
  <si>
    <t>Pintana</t>
  </si>
  <si>
    <t>Tap La Pintana 110</t>
  </si>
  <si>
    <t>La Pintana 012</t>
  </si>
  <si>
    <t>004</t>
  </si>
  <si>
    <t>PINTANA 110</t>
  </si>
  <si>
    <t>78.397.530-0</t>
  </si>
  <si>
    <t>Temuco 066</t>
  </si>
  <si>
    <t>78.784.320-4</t>
  </si>
  <si>
    <t>Mampil 220</t>
  </si>
  <si>
    <t>Rucue 220</t>
  </si>
  <si>
    <t>Mampil 023</t>
  </si>
  <si>
    <t>Mampil 13.8</t>
  </si>
  <si>
    <t>P_140</t>
  </si>
  <si>
    <t>TRANSCHILE CHARRÚA TRANSMISIÓN S.A.</t>
  </si>
  <si>
    <t>TRANSCHILE S.A.</t>
  </si>
  <si>
    <t>76.311.940-8</t>
  </si>
  <si>
    <t>76.406.120-9</t>
  </si>
  <si>
    <t>Tap Zona Caida 220</t>
  </si>
  <si>
    <t>Zona Caida 220</t>
  </si>
  <si>
    <t>Palmucho 066</t>
  </si>
  <si>
    <t>Zona Caida 066</t>
  </si>
  <si>
    <t>Lord Cochrane 110</t>
  </si>
  <si>
    <t>Graneros 066</t>
  </si>
  <si>
    <t>P_141</t>
  </si>
  <si>
    <t>ELEKTRA GENERACION S.A.</t>
  </si>
  <si>
    <t>ELEKTRAGEN</t>
  </si>
  <si>
    <t>76.594.660-3</t>
  </si>
  <si>
    <t>Constitucion 1 023</t>
  </si>
  <si>
    <t>Quellon 023</t>
  </si>
  <si>
    <t>EMPRESA ELECTRICA DIEGO DE ALMAGRO</t>
  </si>
  <si>
    <t>EMELDA</t>
  </si>
  <si>
    <t>76.004.337-0</t>
  </si>
  <si>
    <t>P_142</t>
  </si>
  <si>
    <t>Emelda</t>
  </si>
  <si>
    <t>Emelda 110</t>
  </si>
  <si>
    <t>Diego de Almagro 110</t>
  </si>
  <si>
    <t>Emelda 10.5</t>
  </si>
  <si>
    <t>Emelda 11.5</t>
  </si>
  <si>
    <t>Tap Petroquimicas 154</t>
  </si>
  <si>
    <t>Tap Oxy 154</t>
  </si>
  <si>
    <t>Oxy 066</t>
  </si>
  <si>
    <t>Cenizas 110</t>
  </si>
  <si>
    <t>Cardones 110</t>
  </si>
  <si>
    <t>TapOff Las Luces 033</t>
  </si>
  <si>
    <t>Planta Las Luces 033</t>
  </si>
  <si>
    <t>TapOff Planta Oxidos 033</t>
  </si>
  <si>
    <t>Planta de Oxidos 033</t>
  </si>
  <si>
    <t>TapOff Las Luces</t>
  </si>
  <si>
    <t>TapOff Las Luces 110</t>
  </si>
  <si>
    <t>TapOff Planta de Óxidos 033</t>
  </si>
  <si>
    <t>Planta de Oxidos</t>
  </si>
  <si>
    <t>TapOff Planta Oxidos</t>
  </si>
  <si>
    <t>Planta Las Luces</t>
  </si>
  <si>
    <t>Petrodow 154</t>
  </si>
  <si>
    <t>P_143</t>
  </si>
  <si>
    <t>HIDROELÉCTRICA SAN ANDRÉS LIMITIDA</t>
  </si>
  <si>
    <t>HIDROELÉCTRICA SAN ANDRÉS</t>
  </si>
  <si>
    <t>San Andres 154</t>
  </si>
  <si>
    <t>La Confluencia 154</t>
  </si>
  <si>
    <t>San Andres</t>
  </si>
  <si>
    <t>San Andres 010</t>
  </si>
  <si>
    <t>La Confluencia</t>
  </si>
  <si>
    <t>SEAT SO</t>
  </si>
  <si>
    <t>SEAT SOL</t>
  </si>
  <si>
    <t>COMPAÑÍA ELÉCTRICA SAN ISIDRO S.A.</t>
  </si>
  <si>
    <t>SAN ISIDRO</t>
  </si>
  <si>
    <t>96.783.220-0</t>
  </si>
  <si>
    <t>CENTRAL ELÉCTRICA CANELA S.A.</t>
  </si>
  <si>
    <t>CANELA</t>
  </si>
  <si>
    <t>76.003.204-2</t>
  </si>
  <si>
    <t>P_144</t>
  </si>
  <si>
    <t>P_145</t>
  </si>
  <si>
    <t>Canela 023</t>
  </si>
  <si>
    <t>Las Palmas 023</t>
  </si>
  <si>
    <t>Canela 220</t>
  </si>
  <si>
    <t>Las Palmas 220</t>
  </si>
  <si>
    <t>Quintero 220</t>
  </si>
  <si>
    <t>San Luis 220</t>
  </si>
  <si>
    <t>Duqueco 066</t>
  </si>
  <si>
    <t>Pangue 066</t>
  </si>
  <si>
    <t>Las Palmas</t>
  </si>
  <si>
    <t>Canela</t>
  </si>
  <si>
    <t>Canela 012</t>
  </si>
  <si>
    <t>Planta GNL 110</t>
  </si>
  <si>
    <t>(*)</t>
  </si>
  <si>
    <t xml:space="preserve">Quintero </t>
  </si>
  <si>
    <t>Los Almendros 220</t>
  </si>
  <si>
    <t>91.081.000-6</t>
  </si>
  <si>
    <t>96.504.980-0</t>
  </si>
  <si>
    <t>70.009.410-3</t>
  </si>
  <si>
    <t>96.817.230-1</t>
  </si>
  <si>
    <t>PUNTILLA</t>
  </si>
  <si>
    <t>Puntilla 110</t>
  </si>
  <si>
    <t>Florida 110</t>
  </si>
  <si>
    <t>91.344.000-5</t>
  </si>
  <si>
    <t>San Jeronimo 066</t>
  </si>
  <si>
    <t>Las Balandras 066</t>
  </si>
  <si>
    <t>Las Piñatas 066</t>
  </si>
  <si>
    <t>Tap El Manzano Litoral 066</t>
  </si>
  <si>
    <t>El Totoral 066</t>
  </si>
  <si>
    <t>San Jeronimo 012</t>
  </si>
  <si>
    <t>Las Piñatas 012</t>
  </si>
  <si>
    <t>Las Balandras</t>
  </si>
  <si>
    <t>Las Balandras 012</t>
  </si>
  <si>
    <t>El Totoral 012</t>
  </si>
  <si>
    <t>Las Balandras 012-1</t>
  </si>
  <si>
    <t>Las Balandras 012-2</t>
  </si>
  <si>
    <t>Alto Jahuel 220</t>
  </si>
  <si>
    <t>Buin 220</t>
  </si>
  <si>
    <t>Buin 110</t>
  </si>
  <si>
    <t>Tap Alto Jahuel 110</t>
  </si>
  <si>
    <t>Tap Santa Raquel 110</t>
  </si>
  <si>
    <t>Tap Santa Rosa Sur 110</t>
  </si>
  <si>
    <t>Lo Espejo 110</t>
  </si>
  <si>
    <t>Tap San Bernardo 110</t>
  </si>
  <si>
    <t>Tap Las Acacias 110</t>
  </si>
  <si>
    <t>Cerro Navia Chilectra 110</t>
  </si>
  <si>
    <t>Chena 110</t>
  </si>
  <si>
    <t>Tap Pudahuel 110</t>
  </si>
  <si>
    <t>Tap Lo Valledor 110</t>
  </si>
  <si>
    <t>Tap Maipu 110</t>
  </si>
  <si>
    <t>Tap Santa Marta 110</t>
  </si>
  <si>
    <t>Tap Pajaritos 110</t>
  </si>
  <si>
    <t>Tap San Jose 110</t>
  </si>
  <si>
    <t>Lo Aguirre 110</t>
  </si>
  <si>
    <t>Tap San Pablo 110</t>
  </si>
  <si>
    <t>Tap Lo Prado 110</t>
  </si>
  <si>
    <t>Renca 110</t>
  </si>
  <si>
    <t>Tap Altamirano 110</t>
  </si>
  <si>
    <t>El Salto 110</t>
  </si>
  <si>
    <t>Tap Recoleta 110</t>
  </si>
  <si>
    <t>Tap Chacabuco 110</t>
  </si>
  <si>
    <t>Tap Quilicura 110</t>
  </si>
  <si>
    <t>Tap Lo Boza 110</t>
  </si>
  <si>
    <t>Los Almendros 110</t>
  </si>
  <si>
    <t>Florida - Los Almendros - Torre 81 110</t>
  </si>
  <si>
    <t>Tap La Reina 110</t>
  </si>
  <si>
    <t>Tap Andes 110</t>
  </si>
  <si>
    <t>Ochagavia 110</t>
  </si>
  <si>
    <t>Espejo - Tap La Cisterna -Torre 2 110</t>
  </si>
  <si>
    <t>Espejo - Tap La Cisterna -Torre 7 110</t>
  </si>
  <si>
    <t>Tap La Cisterna 110</t>
  </si>
  <si>
    <t>Panamericana 110</t>
  </si>
  <si>
    <t>Lo Prado 044</t>
  </si>
  <si>
    <t>Curacavi 044</t>
  </si>
  <si>
    <t>Lo Prado - Curacavi - Torre 1 044</t>
  </si>
  <si>
    <t>Lo Prado - Curacavi - Torre 26 044</t>
  </si>
  <si>
    <t>Lo Prado - Curacavi - Torre 73 044</t>
  </si>
  <si>
    <t>Lo Prado - Curacavi - Torre 93 044</t>
  </si>
  <si>
    <t>Tap Los Dominicos 110</t>
  </si>
  <si>
    <t>Tap Alonso de Cordova 110</t>
  </si>
  <si>
    <t>Tap Vitacura 110</t>
  </si>
  <si>
    <t>Tap Apoquindo 110</t>
  </si>
  <si>
    <t>Tap La Dehesa 110</t>
  </si>
  <si>
    <t>Tap Vitacura -Tap La Dehesa -Torre 67 110</t>
  </si>
  <si>
    <t>Tap Vitacura -Tap La Dehesa - Torre 72 110</t>
  </si>
  <si>
    <t>Metro I 110</t>
  </si>
  <si>
    <t>Lord Cochrane I 110</t>
  </si>
  <si>
    <t>Metro II 110</t>
  </si>
  <si>
    <t>Lord Cochrane II 110</t>
  </si>
  <si>
    <t>Tap Club Hipico 110</t>
  </si>
  <si>
    <t>Tap San Joaquin 110</t>
  </si>
  <si>
    <t>Tap Macul 110</t>
  </si>
  <si>
    <t>Tap Santa Elena 110</t>
  </si>
  <si>
    <t>El Salto 220</t>
  </si>
  <si>
    <t>Tap El Manzano 220</t>
  </si>
  <si>
    <t>Brasil 110</t>
  </si>
  <si>
    <t>Renca - Brasil - Poste Chilectra 22 110</t>
  </si>
  <si>
    <t>Tap Carrascal 110</t>
  </si>
  <si>
    <t>San Bernardo 110</t>
  </si>
  <si>
    <t>Malloco 110</t>
  </si>
  <si>
    <t>Alonso de Cordova 110</t>
  </si>
  <si>
    <t>Altamirano 110</t>
  </si>
  <si>
    <t>Alto Jahuel 110</t>
  </si>
  <si>
    <t>Andes 110</t>
  </si>
  <si>
    <t>Apoquindo 110</t>
  </si>
  <si>
    <t>Tap Batuco 110</t>
  </si>
  <si>
    <t>Batuco 110</t>
  </si>
  <si>
    <t>Tap Bicentenario 110</t>
  </si>
  <si>
    <t>Bicentenario 110</t>
  </si>
  <si>
    <t>Tap Caleu 044</t>
  </si>
  <si>
    <t>Caleu 044</t>
  </si>
  <si>
    <t>Carrascal 110</t>
  </si>
  <si>
    <t>Chacabuco 110</t>
  </si>
  <si>
    <t>Tap Chena 220</t>
  </si>
  <si>
    <t>Chena 220</t>
  </si>
  <si>
    <t>Club Hipico 110</t>
  </si>
  <si>
    <t>El Manzano 220</t>
  </si>
  <si>
    <t>Tap Rungue 044</t>
  </si>
  <si>
    <t>Rungue 044</t>
  </si>
  <si>
    <t>La Cisterna 110</t>
  </si>
  <si>
    <t>La Dehesa 110</t>
  </si>
  <si>
    <t>La Pintana 110</t>
  </si>
  <si>
    <t>La Reina 110</t>
  </si>
  <si>
    <t>Tap Lampa 220</t>
  </si>
  <si>
    <t>Lampa 220</t>
  </si>
  <si>
    <t>Las Acacias 110</t>
  </si>
  <si>
    <t>Lo Boza 110</t>
  </si>
  <si>
    <t>Lo Prado 110</t>
  </si>
  <si>
    <t>Tap Lo Prado Carena - Polpaico 044</t>
  </si>
  <si>
    <t>Lo Valledor 110</t>
  </si>
  <si>
    <t>Los Dominicos 110</t>
  </si>
  <si>
    <t>Macul 110</t>
  </si>
  <si>
    <t>Maipu 110</t>
  </si>
  <si>
    <t>Pajaritos 110</t>
  </si>
  <si>
    <t>Pudahuel 110</t>
  </si>
  <si>
    <t>Quilicura 110</t>
  </si>
  <si>
    <t>Recoleta 110</t>
  </si>
  <si>
    <t>Tap Recoleta - Recoleta - Torre 1 110</t>
  </si>
  <si>
    <t>Tap San Cristobal 110</t>
  </si>
  <si>
    <t>San Cristobal 110</t>
  </si>
  <si>
    <t>San Joaquin 110</t>
  </si>
  <si>
    <t>San Jose 110</t>
  </si>
  <si>
    <t>San Pablo 110</t>
  </si>
  <si>
    <t>Santa Elena 110</t>
  </si>
  <si>
    <t>Santa Marta 110</t>
  </si>
  <si>
    <t>Santa Raquel 110</t>
  </si>
  <si>
    <t>Santa Rosa Sur 110</t>
  </si>
  <si>
    <t>Vitacura 110</t>
  </si>
  <si>
    <t>Alonso de Cordova 012</t>
  </si>
  <si>
    <t>Altamirano 012</t>
  </si>
  <si>
    <t>Andes 012</t>
  </si>
  <si>
    <t>Apoquindo 012</t>
  </si>
  <si>
    <t>Batuco 023</t>
  </si>
  <si>
    <t>Bicentenario</t>
  </si>
  <si>
    <t>Bicentenario 012</t>
  </si>
  <si>
    <t>Brasil 012</t>
  </si>
  <si>
    <t>Buin 012</t>
  </si>
  <si>
    <t>Caleu 012</t>
  </si>
  <si>
    <t>Carrascal 012</t>
  </si>
  <si>
    <t>Cerro Navia 220</t>
  </si>
  <si>
    <t>Cerro Navia 110</t>
  </si>
  <si>
    <t>Cerro Navia 012</t>
  </si>
  <si>
    <t>Chacabuco 023</t>
  </si>
  <si>
    <t>Chacabuco 012</t>
  </si>
  <si>
    <t>Chena 012</t>
  </si>
  <si>
    <t>Club Hipico 012</t>
  </si>
  <si>
    <t>Curacavi 012</t>
  </si>
  <si>
    <t>El Manzano 023</t>
  </si>
  <si>
    <t>El Salto 34.5</t>
  </si>
  <si>
    <t>La Cisterna 012</t>
  </si>
  <si>
    <t>La Dehesa 012</t>
  </si>
  <si>
    <t>La Dehesa 023</t>
  </si>
  <si>
    <t>La Reina 012</t>
  </si>
  <si>
    <t>Lampa 023</t>
  </si>
  <si>
    <t>Las Acacias 023</t>
  </si>
  <si>
    <t>Lo Aguirre 012</t>
  </si>
  <si>
    <t>10.5</t>
  </si>
  <si>
    <t>Lo Boza 012</t>
  </si>
  <si>
    <t>Lo Boza 023</t>
  </si>
  <si>
    <t>Lo Prado 012</t>
  </si>
  <si>
    <t>Lo Valledor 012</t>
  </si>
  <si>
    <t>Lord Cochrane I</t>
  </si>
  <si>
    <t>Lord Cochrane I 012</t>
  </si>
  <si>
    <t>Lord Cochrane II</t>
  </si>
  <si>
    <t>Lord Cochrane II 012</t>
  </si>
  <si>
    <t>Los Almendros 012</t>
  </si>
  <si>
    <t>Los Dominicos 012</t>
  </si>
  <si>
    <t>Macul 012</t>
  </si>
  <si>
    <t>Maipu 012</t>
  </si>
  <si>
    <t>Malloco 012</t>
  </si>
  <si>
    <t>Malloco 023</t>
  </si>
  <si>
    <t>Movil 110</t>
  </si>
  <si>
    <t>Movil 012</t>
  </si>
  <si>
    <t>Ochagavia 012</t>
  </si>
  <si>
    <t>Pajaritos 012</t>
  </si>
  <si>
    <t>Pajaritos 023</t>
  </si>
  <si>
    <t>Panamericana 012</t>
  </si>
  <si>
    <t>Polpaico Chilectra 110</t>
  </si>
  <si>
    <t>Polpaico Chilectra 023</t>
  </si>
  <si>
    <t>Pudahuel 012</t>
  </si>
  <si>
    <t>Quilicura 023</t>
  </si>
  <si>
    <t>Quilicura 012</t>
  </si>
  <si>
    <t>Recoleta 012</t>
  </si>
  <si>
    <t>Rungue 023</t>
  </si>
  <si>
    <t>San Bernardo 012</t>
  </si>
  <si>
    <t>San Cristobal 012</t>
  </si>
  <si>
    <t>San Joaquin 012</t>
  </si>
  <si>
    <t>San Jose 012</t>
  </si>
  <si>
    <t>San Pablo 023</t>
  </si>
  <si>
    <t>Santa Elena 012</t>
  </si>
  <si>
    <t>Santa Marta 012</t>
  </si>
  <si>
    <t>Santa Marta 023</t>
  </si>
  <si>
    <t>Santa Raquel 012</t>
  </si>
  <si>
    <t>Santa Raquel 020</t>
  </si>
  <si>
    <t>Santa Rosa Sur 012</t>
  </si>
  <si>
    <t>Vitacura 012</t>
  </si>
  <si>
    <t>Tap Alto Jahuel</t>
  </si>
  <si>
    <t>Tap Bicentenario</t>
  </si>
  <si>
    <t>Tap Lo Prado Carena - Polpaico</t>
  </si>
  <si>
    <t>Tap Lo Prado Empalme</t>
  </si>
  <si>
    <t>Tap Rungue</t>
  </si>
  <si>
    <t>34.5</t>
  </si>
  <si>
    <t>Polpaico 110</t>
  </si>
  <si>
    <t>Polpaico 023</t>
  </si>
  <si>
    <t>Metro I</t>
  </si>
  <si>
    <t>Metro II</t>
  </si>
  <si>
    <t>Espejo - Tap La Cisterna -Torre 2</t>
  </si>
  <si>
    <t>Espejo - Tap La Cisterna -Torre 7</t>
  </si>
  <si>
    <t>Florida - Los Almendros - Torre 81</t>
  </si>
  <si>
    <t>Lo Prado - Curacavi - Torre 1</t>
  </si>
  <si>
    <t>Lo Prado - Curacavi - Torre 26</t>
  </si>
  <si>
    <t>Lo Prado - Curacavi - Torre 73</t>
  </si>
  <si>
    <t>Lo Prado - Curacavi - Torre 93</t>
  </si>
  <si>
    <t>Renca - Brasil - Poste Chilectra 22</t>
  </si>
  <si>
    <t>San Pablo 012</t>
  </si>
  <si>
    <t>Tap FFCC</t>
  </si>
  <si>
    <t>Tap Lo Prado Empalme 044</t>
  </si>
  <si>
    <t>Tap Recoleta - Recoleta - Torre</t>
  </si>
  <si>
    <t>Tap San Cristobal</t>
  </si>
  <si>
    <t>Tap Vitacura -Tap La Dehesa - Torre 72</t>
  </si>
  <si>
    <t>Tap Vitacura -Tap La Dehesa -Torre 67</t>
  </si>
  <si>
    <t>96.800.570-7</t>
  </si>
  <si>
    <t>96.813.520-1</t>
  </si>
  <si>
    <t>Concón 110</t>
  </si>
  <si>
    <t>Tap Reñaca 110</t>
  </si>
  <si>
    <t>Laguna Verde 110</t>
  </si>
  <si>
    <t>Tap Placeres 110</t>
  </si>
  <si>
    <t>Tap Playa Ancha 110</t>
  </si>
  <si>
    <t>Agua Santa 110</t>
  </si>
  <si>
    <t>Miraflores 110</t>
  </si>
  <si>
    <t>Placilla 110</t>
  </si>
  <si>
    <t>Alto Melipilla 110</t>
  </si>
  <si>
    <t>Leyda 110</t>
  </si>
  <si>
    <t>San Antonio 110</t>
  </si>
  <si>
    <t>Catemu 044</t>
  </si>
  <si>
    <t>Las Vegas 110</t>
  </si>
  <si>
    <t>Llay Llay 110</t>
  </si>
  <si>
    <t>Agua Santa 220</t>
  </si>
  <si>
    <t>San Pedro 110</t>
  </si>
  <si>
    <t>Tap Alto Melipilla 220</t>
  </si>
  <si>
    <t>Alto Melipilla 220</t>
  </si>
  <si>
    <t>Placeres 110</t>
  </si>
  <si>
    <t>Playa Ancha 110</t>
  </si>
  <si>
    <t>Quilpue 110</t>
  </si>
  <si>
    <t>Reñaca 110</t>
  </si>
  <si>
    <t>Tap San Felipe 110</t>
  </si>
  <si>
    <t>San Felipe 110</t>
  </si>
  <si>
    <t>Torquemada 110</t>
  </si>
  <si>
    <t>Bosquemar 110</t>
  </si>
  <si>
    <t>Agua Santa 060</t>
  </si>
  <si>
    <t>Alto Melipilla 012</t>
  </si>
  <si>
    <t>Laguna Verde 066</t>
  </si>
  <si>
    <t>San Antonio 066</t>
  </si>
  <si>
    <t>San Antonio 012</t>
  </si>
  <si>
    <t>San Antonio 023</t>
  </si>
  <si>
    <t>Las Vegas 044</t>
  </si>
  <si>
    <t>Las Vegas 012</t>
  </si>
  <si>
    <t>La Calera 110</t>
  </si>
  <si>
    <t>La Calera 012</t>
  </si>
  <si>
    <t>La Calera 044</t>
  </si>
  <si>
    <t>San Felipe 012</t>
  </si>
  <si>
    <t>San Felipe 044</t>
  </si>
  <si>
    <t>San Rafael 110</t>
  </si>
  <si>
    <t>San Rafael 012</t>
  </si>
  <si>
    <t>San Rafael 023</t>
  </si>
  <si>
    <t>Miraflores 012</t>
  </si>
  <si>
    <t>Placeres 012</t>
  </si>
  <si>
    <t>Valparaiso 110</t>
  </si>
  <si>
    <t>Valparaiso 012</t>
  </si>
  <si>
    <t>Playa Ancha 13.8</t>
  </si>
  <si>
    <t>San Pedro 012</t>
  </si>
  <si>
    <t>Quilpue 012</t>
  </si>
  <si>
    <t>Reñaca 012</t>
  </si>
  <si>
    <t>Con Con 110</t>
  </si>
  <si>
    <t>Con Con 012</t>
  </si>
  <si>
    <t>Quintero 110</t>
  </si>
  <si>
    <t>Quintero 012</t>
  </si>
  <si>
    <t>Quintay 066</t>
  </si>
  <si>
    <t>Quintay 012</t>
  </si>
  <si>
    <t>Tap Algarrobo Norte 066</t>
  </si>
  <si>
    <t>Tap Algarrobo Norte 012</t>
  </si>
  <si>
    <t>Casablanca 066</t>
  </si>
  <si>
    <t>Casablanca 012</t>
  </si>
  <si>
    <t>San Sebastian 066</t>
  </si>
  <si>
    <t>San Sebastian 012</t>
  </si>
  <si>
    <t>El Melon 044</t>
  </si>
  <si>
    <t>El Melon 012</t>
  </si>
  <si>
    <t>Tunel Melon 044</t>
  </si>
  <si>
    <t>Tunel Melon 012</t>
  </si>
  <si>
    <t>Catemu 012</t>
  </si>
  <si>
    <t>Rio Blanco 044</t>
  </si>
  <si>
    <t>Rio Blanco 012</t>
  </si>
  <si>
    <t>Juncal 044</t>
  </si>
  <si>
    <t>Juncal 012</t>
  </si>
  <si>
    <t>Riecillo 044</t>
  </si>
  <si>
    <t>Riecillo 012</t>
  </si>
  <si>
    <t>Placilla</t>
  </si>
  <si>
    <t>Placilla SIC2 110</t>
  </si>
  <si>
    <t>Placilla SIC2 012</t>
  </si>
  <si>
    <t>Panquehue 044</t>
  </si>
  <si>
    <t>Panquehue 012</t>
  </si>
  <si>
    <t>Bosquemar</t>
  </si>
  <si>
    <t>Bosquemar 012</t>
  </si>
  <si>
    <t>Pachacama</t>
  </si>
  <si>
    <t>Achupallas</t>
  </si>
  <si>
    <t>Playa Ancha 012</t>
  </si>
  <si>
    <t>Algarrobo Norte</t>
  </si>
  <si>
    <t>Algarrobo Norte 066</t>
  </si>
  <si>
    <t>Algarrobo Norte 012</t>
  </si>
  <si>
    <t>Tap Quintay 066</t>
  </si>
  <si>
    <t>Tap San Sebastian 066</t>
  </si>
  <si>
    <t>Cristalerias 110</t>
  </si>
  <si>
    <t>Pachacama 044</t>
  </si>
  <si>
    <t>Chagres 044</t>
  </si>
  <si>
    <t>Tap Entel 044</t>
  </si>
  <si>
    <t>Pachacama 110</t>
  </si>
  <si>
    <t>Tap San Felipe 044</t>
  </si>
  <si>
    <t>Tap San Rafael 110</t>
  </si>
  <si>
    <t>Achupallas 110</t>
  </si>
  <si>
    <t>Tap Valparaiso 110</t>
  </si>
  <si>
    <t>Tap Quilpue 110</t>
  </si>
  <si>
    <t>Tap Algarrobo 066</t>
  </si>
  <si>
    <t>Los Angeles 044</t>
  </si>
  <si>
    <t>Tap San Rafael 2 044</t>
  </si>
  <si>
    <t>Placeres 13.8</t>
  </si>
  <si>
    <t>Casablanca 13.8</t>
  </si>
  <si>
    <t>San Sebastian 13.2</t>
  </si>
  <si>
    <t>San Pedro 13.2</t>
  </si>
  <si>
    <t>Las Vegas 13.2</t>
  </si>
  <si>
    <t>060</t>
  </si>
  <si>
    <t>Los Maquis 220</t>
  </si>
  <si>
    <t>Tap El Llano 220</t>
  </si>
  <si>
    <t>Hornitos 220</t>
  </si>
  <si>
    <t>Esperanza 110</t>
  </si>
  <si>
    <t>Colbun 220</t>
  </si>
  <si>
    <t>Candelaria 220</t>
  </si>
  <si>
    <t>Maipo 220</t>
  </si>
  <si>
    <t>San Ignacio 066</t>
  </si>
  <si>
    <t>Talca 1 066</t>
  </si>
  <si>
    <t>Planta Maule 220</t>
  </si>
  <si>
    <t>Mineros 220</t>
  </si>
  <si>
    <t>Chiburgo 066</t>
  </si>
  <si>
    <t>Colbun 066</t>
  </si>
  <si>
    <t>Machicura 220</t>
  </si>
  <si>
    <t>Los Pinos 220</t>
  </si>
  <si>
    <t>Charrua 220</t>
  </si>
  <si>
    <t>Nehuenco1TG 220</t>
  </si>
  <si>
    <t>Nehuenco1TV 220</t>
  </si>
  <si>
    <t>Nehuenco2TG 220</t>
  </si>
  <si>
    <t>Nehuenco2TV 220</t>
  </si>
  <si>
    <t>Nehuenco3TG 220</t>
  </si>
  <si>
    <t>Candelaria 1 220</t>
  </si>
  <si>
    <t>Candelaria 2 220</t>
  </si>
  <si>
    <t>Quilleco 220</t>
  </si>
  <si>
    <t>Aconcagua 110</t>
  </si>
  <si>
    <t>Los Maquis 110</t>
  </si>
  <si>
    <t>Totoralillo 110</t>
  </si>
  <si>
    <t>Chagres 110</t>
  </si>
  <si>
    <t>Los Quilos 066</t>
  </si>
  <si>
    <t>Aconcagua 066</t>
  </si>
  <si>
    <t>Saladillo 066</t>
  </si>
  <si>
    <t>Esperanza 066</t>
  </si>
  <si>
    <t>Calera Centro 066</t>
  </si>
  <si>
    <t>Cerro Calera 066</t>
  </si>
  <si>
    <t>San Clemente 066</t>
  </si>
  <si>
    <t>Los Quilos 110</t>
  </si>
  <si>
    <t>Aconcagua 012</t>
  </si>
  <si>
    <t>Mineros 110</t>
  </si>
  <si>
    <t>Canutillar 220</t>
  </si>
  <si>
    <t>Las Tortolas 023</t>
  </si>
  <si>
    <t>Antilhue 220</t>
  </si>
  <si>
    <t>Los Maquis 012</t>
  </si>
  <si>
    <t>Esperanza 012</t>
  </si>
  <si>
    <t>Cerro Calera 110</t>
  </si>
  <si>
    <t>Cerro Calera 012</t>
  </si>
  <si>
    <t>Los Quilos 012</t>
  </si>
  <si>
    <t>Candelaria 015</t>
  </si>
  <si>
    <t>Nehuenco</t>
  </si>
  <si>
    <t>Nehuenco 220</t>
  </si>
  <si>
    <t>Nehuenco 012</t>
  </si>
  <si>
    <t>Nehuenco 015</t>
  </si>
  <si>
    <t>Los Pinos 012</t>
  </si>
  <si>
    <t>Hornitos 012</t>
  </si>
  <si>
    <t>Valdivia 220</t>
  </si>
  <si>
    <t>Calera 060</t>
  </si>
  <si>
    <t>Calera</t>
  </si>
  <si>
    <t>Puerto Montt 220</t>
  </si>
  <si>
    <t>Los Pinos 066</t>
  </si>
  <si>
    <t>DUKE ENERGY INTERNATIONAL CHILE CPA</t>
  </si>
  <si>
    <t>CENTRAL YUNGAY</t>
  </si>
  <si>
    <t>76.060.441-0</t>
  </si>
  <si>
    <t>Yungay 154</t>
  </si>
  <si>
    <t>Yungay 11.5</t>
  </si>
  <si>
    <t>Yungay 110</t>
  </si>
  <si>
    <t>Yungay 10.5</t>
  </si>
  <si>
    <t>Yungay</t>
  </si>
  <si>
    <t>Alameda 066</t>
  </si>
  <si>
    <t>Alameda 015</t>
  </si>
  <si>
    <t>BUIN (TRANSNET)</t>
  </si>
  <si>
    <t>BUIN (TRANSNET) 066</t>
  </si>
  <si>
    <t>BUIN (TRANSNET) 015</t>
  </si>
  <si>
    <t>Cachapoal 066</t>
  </si>
  <si>
    <t>Cachapoal 015</t>
  </si>
  <si>
    <t>Chimbarongo 066</t>
  </si>
  <si>
    <t>Chimbarongo 015</t>
  </si>
  <si>
    <t>Chumaquito 066</t>
  </si>
  <si>
    <t>Chumaquito 015</t>
  </si>
  <si>
    <t>Colchagua 066</t>
  </si>
  <si>
    <t>Colchagua 015</t>
  </si>
  <si>
    <t>EL MANZANO (TRANSNET) 015</t>
  </si>
  <si>
    <t>Fatima 066</t>
  </si>
  <si>
    <t>Fatima 015</t>
  </si>
  <si>
    <t>Graneros 015</t>
  </si>
  <si>
    <t>Hospital 066</t>
  </si>
  <si>
    <t>Hospital 015</t>
  </si>
  <si>
    <t>Isla de Maipo 066</t>
  </si>
  <si>
    <t>Isla de Maipo 012</t>
  </si>
  <si>
    <t>Isla de Maipo 023</t>
  </si>
  <si>
    <t>La Ronda 066</t>
  </si>
  <si>
    <t>La Ronda 015</t>
  </si>
  <si>
    <t>Las Cabras 066</t>
  </si>
  <si>
    <t>Las Cabras 015</t>
  </si>
  <si>
    <t>Lihueimo 066</t>
  </si>
  <si>
    <t>Lihueimo 13.2</t>
  </si>
  <si>
    <t>Lo Miranda 066</t>
  </si>
  <si>
    <t>Lo Miranda 015</t>
  </si>
  <si>
    <t>Loreto 066</t>
  </si>
  <si>
    <t>Loreto 015</t>
  </si>
  <si>
    <t>Machali 066</t>
  </si>
  <si>
    <t>Machali 015</t>
  </si>
  <si>
    <t>Malloa 066</t>
  </si>
  <si>
    <t>Malloa 015</t>
  </si>
  <si>
    <t>Nancagua 066</t>
  </si>
  <si>
    <t>Nancagua 13.2</t>
  </si>
  <si>
    <t>Paine 154</t>
  </si>
  <si>
    <t>Paine 066</t>
  </si>
  <si>
    <t>Paniahue 066</t>
  </si>
  <si>
    <t>Paniahue 13.2</t>
  </si>
  <si>
    <t>Papelera Talagante</t>
  </si>
  <si>
    <t>Papelera Talagante 066</t>
  </si>
  <si>
    <t>Papelera Talagante 012</t>
  </si>
  <si>
    <t>Pelequen 066</t>
  </si>
  <si>
    <t>Pelequen 015</t>
  </si>
  <si>
    <t>Pirque 110</t>
  </si>
  <si>
    <t>Pirque 13.2</t>
  </si>
  <si>
    <t>Placilla 066</t>
  </si>
  <si>
    <t>Punta Cortes 066</t>
  </si>
  <si>
    <t>Punta Cortes 0.38</t>
  </si>
  <si>
    <t>Punta Cortes 154</t>
  </si>
  <si>
    <t>Quinta de Tilcoco 066</t>
  </si>
  <si>
    <t>Quinta de Tilcoco 015</t>
  </si>
  <si>
    <t>Rancagua 154</t>
  </si>
  <si>
    <t>Rancagua 066</t>
  </si>
  <si>
    <t>Rancagua 13.2</t>
  </si>
  <si>
    <t>Rengo 066</t>
  </si>
  <si>
    <t>Rengo 015</t>
  </si>
  <si>
    <t>Rosario 066</t>
  </si>
  <si>
    <t>Rosario 015</t>
  </si>
  <si>
    <t>San Fernando 154</t>
  </si>
  <si>
    <t>San Fernando 066</t>
  </si>
  <si>
    <t>San Francisco de Mostazal 066</t>
  </si>
  <si>
    <t>San Francisco de Mostazal 015</t>
  </si>
  <si>
    <t>San Vicente TT 066</t>
  </si>
  <si>
    <t>San Vicente TT 015</t>
  </si>
  <si>
    <t>Tuniche 066</t>
  </si>
  <si>
    <t>Tuniche 015</t>
  </si>
  <si>
    <t>Alcones 066</t>
  </si>
  <si>
    <t>Alcones 023</t>
  </si>
  <si>
    <t>Alhue</t>
  </si>
  <si>
    <t>Alhue 066</t>
  </si>
  <si>
    <t>Alhue 023</t>
  </si>
  <si>
    <t>Bollenar 110</t>
  </si>
  <si>
    <t>Bollenar 13.2</t>
  </si>
  <si>
    <t>Chocalan 066</t>
  </si>
  <si>
    <t>Chocalan 13.2</t>
  </si>
  <si>
    <t>El Maiten 066</t>
  </si>
  <si>
    <t>El Maiten 13.2</t>
  </si>
  <si>
    <t>El Monte 066</t>
  </si>
  <si>
    <t>El Monte 13.2</t>
  </si>
  <si>
    <t>El Paico 066</t>
  </si>
  <si>
    <t>El Paico 13.2</t>
  </si>
  <si>
    <t>El Peumo 066</t>
  </si>
  <si>
    <t>El Peumo 023</t>
  </si>
  <si>
    <t>LA ESPERANZA (TRANSNET) 066</t>
  </si>
  <si>
    <t>LA ESPERANZA (TRANSNET) 13.2</t>
  </si>
  <si>
    <t>La Manga 066</t>
  </si>
  <si>
    <t>La Manga 13.2</t>
  </si>
  <si>
    <t>Las Arañas 5 066</t>
  </si>
  <si>
    <t>Las Arañas 13.2</t>
  </si>
  <si>
    <t>Las Arañas 110</t>
  </si>
  <si>
    <t>Las Arañas 2 066</t>
  </si>
  <si>
    <t>Las Arañas 1 066</t>
  </si>
  <si>
    <t>Las Arañas 023</t>
  </si>
  <si>
    <t>Leyda 13.2</t>
  </si>
  <si>
    <t>Mandinga 066</t>
  </si>
  <si>
    <t>Mandinga 13.2</t>
  </si>
  <si>
    <t>Marchigue 1 066</t>
  </si>
  <si>
    <t>Marchigue 13.2</t>
  </si>
  <si>
    <t>Marchigue 2 066</t>
  </si>
  <si>
    <t>Marchigue 023</t>
  </si>
  <si>
    <t>Melipilla 110</t>
  </si>
  <si>
    <t>Melipilla 13.2</t>
  </si>
  <si>
    <t>Melipilla 066</t>
  </si>
  <si>
    <t>Portezuelo 110</t>
  </si>
  <si>
    <t>Portezuelo 1 066</t>
  </si>
  <si>
    <t>Portezuelo 2 066</t>
  </si>
  <si>
    <t>Portezuelo 023</t>
  </si>
  <si>
    <t>Quelentaro 220</t>
  </si>
  <si>
    <t>Quelentaro 110</t>
  </si>
  <si>
    <t>Quelentaro 13.2</t>
  </si>
  <si>
    <t>Reguladora Rapel</t>
  </si>
  <si>
    <t>Reguladora Rapel 1 066</t>
  </si>
  <si>
    <t>Reguladora Rapel 3 066</t>
  </si>
  <si>
    <t>Reguladora Rapel 2 066</t>
  </si>
  <si>
    <t>Reguladora Rapel 13.2</t>
  </si>
  <si>
    <t>SANTA ROSA (TRANSNET)</t>
  </si>
  <si>
    <t>SANTA ROSA (TRANSNET) 066</t>
  </si>
  <si>
    <t>SANTA ROSA (TRANSNET) 023</t>
  </si>
  <si>
    <t>Cauquenes 066</t>
  </si>
  <si>
    <t>Cauquenes 13.2</t>
  </si>
  <si>
    <t>Cauquenes 023</t>
  </si>
  <si>
    <t>Chacahuin 066</t>
  </si>
  <si>
    <t>Chillan 154</t>
  </si>
  <si>
    <t>Chillan 066</t>
  </si>
  <si>
    <t>Chillan 13.2</t>
  </si>
  <si>
    <t>Chillan 015</t>
  </si>
  <si>
    <t>COCHARCAS (TRANSNET) 066</t>
  </si>
  <si>
    <t>COCHARCAS (TRANSNET) 015</t>
  </si>
  <si>
    <t>COCHARCAS (TRANSNET) 033</t>
  </si>
  <si>
    <t>Constitucion 066</t>
  </si>
  <si>
    <t>Constitucion 2 023</t>
  </si>
  <si>
    <t>Hualañe 066</t>
  </si>
  <si>
    <t>Hualañe 13.2</t>
  </si>
  <si>
    <t>Hualte 033</t>
  </si>
  <si>
    <t>Hualte 13.2</t>
  </si>
  <si>
    <t>Itahue 066</t>
  </si>
  <si>
    <t>Itahue 13.2</t>
  </si>
  <si>
    <t>Itahue 154</t>
  </si>
  <si>
    <t>La Palma 066</t>
  </si>
  <si>
    <t>La Palma 015</t>
  </si>
  <si>
    <t>La Vega 066</t>
  </si>
  <si>
    <t>La Vega 023</t>
  </si>
  <si>
    <t>Licanten 066</t>
  </si>
  <si>
    <t>Licanten 023</t>
  </si>
  <si>
    <t>Licanten 13.2</t>
  </si>
  <si>
    <t>Linares 154</t>
  </si>
  <si>
    <t>Linares 066</t>
  </si>
  <si>
    <t>Maule 154</t>
  </si>
  <si>
    <t>Maule 066</t>
  </si>
  <si>
    <t>Maule 015</t>
  </si>
  <si>
    <t>Molina 066</t>
  </si>
  <si>
    <t>Nirivilo</t>
  </si>
  <si>
    <t>Nirivilo 066</t>
  </si>
  <si>
    <t>Nirivilo 023</t>
  </si>
  <si>
    <t>Panguilemo 066</t>
  </si>
  <si>
    <t>Panguilemo 015</t>
  </si>
  <si>
    <t>Parral 066</t>
  </si>
  <si>
    <t>Parral 13.8</t>
  </si>
  <si>
    <t>Parral 154</t>
  </si>
  <si>
    <t>Parronal 066</t>
  </si>
  <si>
    <t>Parronal 13.2</t>
  </si>
  <si>
    <t>Piduco 066</t>
  </si>
  <si>
    <t>Piduco 015</t>
  </si>
  <si>
    <t>Quirihue 033</t>
  </si>
  <si>
    <t>Quirihue 023</t>
  </si>
  <si>
    <t>Quirihue 13.2</t>
  </si>
  <si>
    <t>Ranguili 066</t>
  </si>
  <si>
    <t>Ranguili 13.2</t>
  </si>
  <si>
    <t>Rauquén 066</t>
  </si>
  <si>
    <t>Rauquén 13.2</t>
  </si>
  <si>
    <t>Retiro 066</t>
  </si>
  <si>
    <t>Retiro 13.2</t>
  </si>
  <si>
    <t>San Carlos 066</t>
  </si>
  <si>
    <t>San Carlos 13.2</t>
  </si>
  <si>
    <t>San Clemente 13.2</t>
  </si>
  <si>
    <t>San Javier 066</t>
  </si>
  <si>
    <t>San Javier 023</t>
  </si>
  <si>
    <t>San Miguel 066</t>
  </si>
  <si>
    <t>San Miguel 015</t>
  </si>
  <si>
    <t>SAN RAFAEL (TRANSNET)</t>
  </si>
  <si>
    <t>SAN RAFAEL (TRANSNET) 066</t>
  </si>
  <si>
    <t>SAN RAFAEL (TRANSNET) 13.2</t>
  </si>
  <si>
    <t>Santa Elvira 066</t>
  </si>
  <si>
    <t>Santa Elvira 015</t>
  </si>
  <si>
    <t>Talca 015</t>
  </si>
  <si>
    <t>Talca 2 066</t>
  </si>
  <si>
    <t>Talca 1 13.8</t>
  </si>
  <si>
    <t>Teno 154</t>
  </si>
  <si>
    <t>Teno 13.2</t>
  </si>
  <si>
    <t>Teno 066</t>
  </si>
  <si>
    <t>Teno 015</t>
  </si>
  <si>
    <t>Villa Alegre 066</t>
  </si>
  <si>
    <t>Villa Prat 066</t>
  </si>
  <si>
    <t>Villa Prat 13.2</t>
  </si>
  <si>
    <t>SAN JOAQUIN (TRANSNET)</t>
  </si>
  <si>
    <t>Mariscal</t>
  </si>
  <si>
    <t>Tap Mariscal</t>
  </si>
  <si>
    <t>Tap Hualte</t>
  </si>
  <si>
    <t>LOS MAQUIS (TRANSNET)</t>
  </si>
  <si>
    <t>El Manco</t>
  </si>
  <si>
    <t>Newen</t>
  </si>
  <si>
    <t>Tap Nihue 066</t>
  </si>
  <si>
    <t>Rapel 066</t>
  </si>
  <si>
    <t>Las Arañas 4 066</t>
  </si>
  <si>
    <t>Tap Chocalan 066</t>
  </si>
  <si>
    <t>Tap Alto Melipilla 110</t>
  </si>
  <si>
    <t>Tap El Maiten 066</t>
  </si>
  <si>
    <t>PLACILLA 066</t>
  </si>
  <si>
    <t>Planta Licancel</t>
  </si>
  <si>
    <t>Rapel 220</t>
  </si>
  <si>
    <t>LOS MAQUIS (TRANSNET) 066</t>
  </si>
  <si>
    <t>Central Viñales</t>
  </si>
  <si>
    <t>Longavi 066</t>
  </si>
  <si>
    <t>Tap Paine 154</t>
  </si>
  <si>
    <t>Central San Francisco de Mostazal 066</t>
  </si>
  <si>
    <t>Tap Fundicion Talleres CGE 066</t>
  </si>
  <si>
    <t>LO MIRANDA 066</t>
  </si>
  <si>
    <t>Punta Cortes 2 066</t>
  </si>
  <si>
    <t>Punta Cortes 1 066</t>
  </si>
  <si>
    <t>Aguas Negras 066</t>
  </si>
  <si>
    <t>Nueva Aldea 066</t>
  </si>
  <si>
    <t>San Gregorio 066</t>
  </si>
  <si>
    <t>Nihue</t>
  </si>
  <si>
    <t>Las Arañas 3 066</t>
  </si>
  <si>
    <t>Lihueimo 1 13.2</t>
  </si>
  <si>
    <t>Molinero</t>
  </si>
  <si>
    <t>Lihueimo 2 13.2</t>
  </si>
  <si>
    <t>PLACILLA 13.2</t>
  </si>
  <si>
    <t>Quelentaro Aux 220</t>
  </si>
  <si>
    <t>Quelentaro Aux 110</t>
  </si>
  <si>
    <t>Santa Maria</t>
  </si>
  <si>
    <t>MOLINA 015</t>
  </si>
  <si>
    <t>VILLA ALEGRE 015</t>
  </si>
  <si>
    <t>CHACAHUIN 015</t>
  </si>
  <si>
    <t>A. Chillan 154</t>
  </si>
  <si>
    <t>TRANSNET</t>
  </si>
  <si>
    <t>85.758.600-k</t>
  </si>
  <si>
    <t>Rivadavia 110</t>
  </si>
  <si>
    <t>Baños del Toro 110</t>
  </si>
  <si>
    <t>Baños del Toro</t>
  </si>
  <si>
    <t>P_146</t>
  </si>
  <si>
    <t>EOLICA MONTEREDONDO S.A.</t>
  </si>
  <si>
    <t>76.019.239-2</t>
  </si>
  <si>
    <t>Laja 1 220</t>
  </si>
  <si>
    <t>Tap Rosal 220</t>
  </si>
  <si>
    <t>Laja 1</t>
  </si>
  <si>
    <t>Tap Rosal</t>
  </si>
  <si>
    <t>Laja 1  220</t>
  </si>
  <si>
    <t>Laja  1 011</t>
  </si>
  <si>
    <t>Hualpen 154</t>
  </si>
  <si>
    <t>Hualpen 4.16</t>
  </si>
  <si>
    <t>76.073.162-5</t>
  </si>
  <si>
    <t>76.073.164-1</t>
  </si>
  <si>
    <t>Cabrero BP1 066</t>
  </si>
  <si>
    <t>Masisa 066</t>
  </si>
  <si>
    <t>Charrua 066</t>
  </si>
  <si>
    <t>Cabrero 066</t>
  </si>
  <si>
    <t>Licanco 066</t>
  </si>
  <si>
    <t>Imperial 066</t>
  </si>
  <si>
    <t>Los Angeles 023</t>
  </si>
  <si>
    <t>San Carlos Puren 023</t>
  </si>
  <si>
    <t>Tap Lota 066</t>
  </si>
  <si>
    <t>Lota 066</t>
  </si>
  <si>
    <t>Tap Lota Enacar 066</t>
  </si>
  <si>
    <t>Enacar 066</t>
  </si>
  <si>
    <t>Tres Pinos 066</t>
  </si>
  <si>
    <t>Cañete 066</t>
  </si>
  <si>
    <t>Mulchen 220</t>
  </si>
  <si>
    <t>Masisa</t>
  </si>
  <si>
    <t>Masisa 13.2</t>
  </si>
  <si>
    <t>Cabrero BP1 023</t>
  </si>
  <si>
    <t>Negrete 024</t>
  </si>
  <si>
    <t>Imperial 023</t>
  </si>
  <si>
    <t>Licanco 024</t>
  </si>
  <si>
    <t>Lota 13.8</t>
  </si>
  <si>
    <t>Cabrero BP2 066</t>
  </si>
  <si>
    <t>Cabrero 13.8</t>
  </si>
  <si>
    <t>Cabrero BP2 023</t>
  </si>
  <si>
    <t>Cañete</t>
  </si>
  <si>
    <t>Cañete 023</t>
  </si>
  <si>
    <t>Picoltue</t>
  </si>
  <si>
    <t>Picoltue 220</t>
  </si>
  <si>
    <t>Picoltue 023</t>
  </si>
  <si>
    <t>Los Sauces</t>
  </si>
  <si>
    <t>Los Sauces 066</t>
  </si>
  <si>
    <t>Cañete BP 023</t>
  </si>
  <si>
    <t>Cañete BT 023</t>
  </si>
  <si>
    <t>Los Sauces BP 023</t>
  </si>
  <si>
    <t>Los Sauces BT 023</t>
  </si>
  <si>
    <t>Picoltue BP 023</t>
  </si>
  <si>
    <t>Picoltue BT 023</t>
  </si>
  <si>
    <t>Mulchén</t>
  </si>
  <si>
    <t xml:space="preserve">77.683.400-9 </t>
  </si>
  <si>
    <t>Antillanca 110</t>
  </si>
  <si>
    <t>lican 110</t>
  </si>
  <si>
    <t>Rio Bonito 110</t>
  </si>
  <si>
    <t>Antillanca 220</t>
  </si>
  <si>
    <t>Rahue 220</t>
  </si>
  <si>
    <t>Barro Blanco 066</t>
  </si>
  <si>
    <t>Purranque 066</t>
  </si>
  <si>
    <t>Chonchi 110</t>
  </si>
  <si>
    <t>Quellon 110</t>
  </si>
  <si>
    <t>Ciruelos 220</t>
  </si>
  <si>
    <t>Mariquina 220</t>
  </si>
  <si>
    <t>El Empalme 110</t>
  </si>
  <si>
    <t>Colaco 110</t>
  </si>
  <si>
    <t>Calbuco 110</t>
  </si>
  <si>
    <t>Frutillar 066</t>
  </si>
  <si>
    <t>Puerto Varas 066</t>
  </si>
  <si>
    <t>Los Lagos BP 066</t>
  </si>
  <si>
    <t>Paillaco 066</t>
  </si>
  <si>
    <t>Melipulli 110</t>
  </si>
  <si>
    <t>Los Molinos 110</t>
  </si>
  <si>
    <t>Melipulli 220</t>
  </si>
  <si>
    <t>Chiloé 220</t>
  </si>
  <si>
    <t>Osorno 066</t>
  </si>
  <si>
    <t>La Union 066</t>
  </si>
  <si>
    <t>Pichirropulli 066</t>
  </si>
  <si>
    <t>Pilauco 066</t>
  </si>
  <si>
    <t>Melipulli 1 220</t>
  </si>
  <si>
    <t>Puerto Montt STS BP 220</t>
  </si>
  <si>
    <t>Melipulli 2 220</t>
  </si>
  <si>
    <t>Melipulli 066</t>
  </si>
  <si>
    <t>Pilauco 220</t>
  </si>
  <si>
    <t>Tres Bocas 066</t>
  </si>
  <si>
    <t>Picarte 066</t>
  </si>
  <si>
    <t>Corral 066</t>
  </si>
  <si>
    <t>Valdivia 066</t>
  </si>
  <si>
    <t>Chumpullo 066</t>
  </si>
  <si>
    <t>Valdivia STS 1 066</t>
  </si>
  <si>
    <t>Aihuapi 066</t>
  </si>
  <si>
    <t>Aihuapi 13.8</t>
  </si>
  <si>
    <t>Aihuapi 023</t>
  </si>
  <si>
    <t>Ancud 110</t>
  </si>
  <si>
    <t>Ancud Regulada 110</t>
  </si>
  <si>
    <t>Antillanca</t>
  </si>
  <si>
    <t>Antillanca 023</t>
  </si>
  <si>
    <t>Barro Blanco 220</t>
  </si>
  <si>
    <t>Calbuco 023</t>
  </si>
  <si>
    <t>Castro 110</t>
  </si>
  <si>
    <t>Castro 023</t>
  </si>
  <si>
    <t>Cholguan STS 220</t>
  </si>
  <si>
    <t>Cholguan STS 13.8</t>
  </si>
  <si>
    <t>Chonchi 023</t>
  </si>
  <si>
    <t>Colaco 023</t>
  </si>
  <si>
    <t>Corral 13.8</t>
  </si>
  <si>
    <t>Degañ 110</t>
  </si>
  <si>
    <t>Degañ 024</t>
  </si>
  <si>
    <t>El Empalme 023</t>
  </si>
  <si>
    <t>Frutillar 13.2</t>
  </si>
  <si>
    <t>La Union 2 023</t>
  </si>
  <si>
    <t>La Union 1 023</t>
  </si>
  <si>
    <t>La Union 13.8</t>
  </si>
  <si>
    <t>Loncoche BP 066</t>
  </si>
  <si>
    <t>Loncoche 023</t>
  </si>
  <si>
    <t>Los Lagos BP 13.8</t>
  </si>
  <si>
    <t>Los Negros 066</t>
  </si>
  <si>
    <t>Los Negros 024</t>
  </si>
  <si>
    <t>Mariquina</t>
  </si>
  <si>
    <t>Mariquina BP 023</t>
  </si>
  <si>
    <t>Melipulli 023</t>
  </si>
  <si>
    <t>Osorno 13.8</t>
  </si>
  <si>
    <t>Osorno 023</t>
  </si>
  <si>
    <t>Panguipulli 066</t>
  </si>
  <si>
    <t>Panguipulli 024</t>
  </si>
  <si>
    <t>Picarte 13.8</t>
  </si>
  <si>
    <t>Picarte 024</t>
  </si>
  <si>
    <t>Pichirropulli 13.8</t>
  </si>
  <si>
    <t>Pichirropulli 023</t>
  </si>
  <si>
    <t>Pid Pid 110</t>
  </si>
  <si>
    <t>Pid Pid 024</t>
  </si>
  <si>
    <t>Puerto Varas 13.8</t>
  </si>
  <si>
    <t>Puerto Varas 024</t>
  </si>
  <si>
    <t>Purranque BP 13.8</t>
  </si>
  <si>
    <t>Rio Bonito</t>
  </si>
  <si>
    <t>Rio Bonito 023</t>
  </si>
  <si>
    <t>Valdivia STS</t>
  </si>
  <si>
    <t>Valdivia STS 2 066</t>
  </si>
  <si>
    <t>Valdivia STS 13.2</t>
  </si>
  <si>
    <t>Valdivia STS 023</t>
  </si>
  <si>
    <t>Pilauco</t>
  </si>
  <si>
    <t>Pilauco 023</t>
  </si>
  <si>
    <t>Barro Blanco 023</t>
  </si>
  <si>
    <t>Aihuapi 110</t>
  </si>
  <si>
    <t>Chiloé 110</t>
  </si>
  <si>
    <t>Chiloé 023</t>
  </si>
  <si>
    <t>Puerto Montt STS</t>
  </si>
  <si>
    <t>Ancud 023</t>
  </si>
  <si>
    <t>Antillanca Barra Neutro</t>
  </si>
  <si>
    <t>Antillanca BP 110</t>
  </si>
  <si>
    <t>Antillanca BT 110</t>
  </si>
  <si>
    <t>Antillanca Aux 110</t>
  </si>
  <si>
    <t>Antillanca Aux 220</t>
  </si>
  <si>
    <t>Barro Blanco BP 023</t>
  </si>
  <si>
    <t>Chiloé Barra Neutro</t>
  </si>
  <si>
    <t>Chiloé BP 110</t>
  </si>
  <si>
    <t>Chiloé BT 110</t>
  </si>
  <si>
    <t>Chiloé Aux 110</t>
  </si>
  <si>
    <t>Chiloé Aux 220</t>
  </si>
  <si>
    <t>Colaco 066</t>
  </si>
  <si>
    <t>La Union 3 023</t>
  </si>
  <si>
    <t>Loncoche BT 066</t>
  </si>
  <si>
    <t>Los Lagos BT 066</t>
  </si>
  <si>
    <t>Los Lagos BT 13.8</t>
  </si>
  <si>
    <t>Mariquina BT 023</t>
  </si>
  <si>
    <t>Pilauco Barra Neutro</t>
  </si>
  <si>
    <t>Pilauco BP 66</t>
  </si>
  <si>
    <t>Pilauco BP</t>
  </si>
  <si>
    <t>Pilauco Aux 220</t>
  </si>
  <si>
    <t>Puerto Montt STS 023</t>
  </si>
  <si>
    <t>Purranque BT 13.8</t>
  </si>
  <si>
    <t>Rahue</t>
  </si>
  <si>
    <t>Ancud Regulada</t>
  </si>
  <si>
    <t>Antillanca Aux</t>
  </si>
  <si>
    <t>Antillanca BP</t>
  </si>
  <si>
    <t>Antillanca BT</t>
  </si>
  <si>
    <t>Balandras 066</t>
  </si>
  <si>
    <t>Balandras</t>
  </si>
  <si>
    <t>Balandras 12.5</t>
  </si>
  <si>
    <t>Cabrero BP1</t>
  </si>
  <si>
    <t>Cabrero BP2</t>
  </si>
  <si>
    <t>Cañete BP</t>
  </si>
  <si>
    <t>Cañete BT</t>
  </si>
  <si>
    <t>Chiloé Aux</t>
  </si>
  <si>
    <t>Chiloé BP</t>
  </si>
  <si>
    <t>Chiloé BT</t>
  </si>
  <si>
    <t>El Totoral 12.5</t>
  </si>
  <si>
    <t>La Union 3</t>
  </si>
  <si>
    <t>Las Luces 033</t>
  </si>
  <si>
    <t>Las Luces</t>
  </si>
  <si>
    <t>Las Luces 110</t>
  </si>
  <si>
    <t>Las Piñatas 13.8</t>
  </si>
  <si>
    <t>Loncoche BP</t>
  </si>
  <si>
    <t>Loncoche BT</t>
  </si>
  <si>
    <t>Los Lagos BP</t>
  </si>
  <si>
    <t>Los Lagos BT</t>
  </si>
  <si>
    <t>Los Molinos</t>
  </si>
  <si>
    <t>Los Sauces BP</t>
  </si>
  <si>
    <t>Los Sauces BT</t>
  </si>
  <si>
    <t>Mariquina BP</t>
  </si>
  <si>
    <t>Mariquina BT</t>
  </si>
  <si>
    <t>Melipulli 1</t>
  </si>
  <si>
    <t>Melipulli 2</t>
  </si>
  <si>
    <t>Picoltue BP</t>
  </si>
  <si>
    <t>Picoltue BT</t>
  </si>
  <si>
    <t>Pilauco Aux 066</t>
  </si>
  <si>
    <t>Pilauco Aux</t>
  </si>
  <si>
    <t>Pilauco BP 066</t>
  </si>
  <si>
    <t>Pilauco BT 066</t>
  </si>
  <si>
    <t>Pilauco BT</t>
  </si>
  <si>
    <t>Planta Oxidos 033</t>
  </si>
  <si>
    <t>Planta Oxidos</t>
  </si>
  <si>
    <t>Planta Oxidos 13.8</t>
  </si>
  <si>
    <t>Planta Oxidos 220</t>
  </si>
  <si>
    <t>Puerto Montt STS BP</t>
  </si>
  <si>
    <t>Puerto Montt STS BT 220</t>
  </si>
  <si>
    <t>Puerto Montt STS BT</t>
  </si>
  <si>
    <t>Purranque BP</t>
  </si>
  <si>
    <t>Purranque BT</t>
  </si>
  <si>
    <t>San Jeronimo 13.8</t>
  </si>
  <si>
    <t>Valdivia STS 1</t>
  </si>
  <si>
    <t>Valdivia STS 2</t>
  </si>
  <si>
    <t>El Encanto 013,8</t>
  </si>
  <si>
    <t>El Encanto</t>
  </si>
  <si>
    <t>El Encanto 066</t>
  </si>
  <si>
    <t>El Encanto 110</t>
  </si>
  <si>
    <t>Chiloe 110</t>
  </si>
  <si>
    <t>CMPC CELULOSA SA</t>
  </si>
  <si>
    <t>CMPC CELULOSA</t>
  </si>
  <si>
    <t>P_147</t>
  </si>
  <si>
    <t>Maria Dolores 220</t>
  </si>
  <si>
    <t>Santa Fe CMPC 220</t>
  </si>
  <si>
    <t>Pacifico CMPC 220</t>
  </si>
  <si>
    <t>Laja CMPC 220</t>
  </si>
  <si>
    <t>Pacifico CMPC</t>
  </si>
  <si>
    <t>Santa Fe CMPC</t>
  </si>
  <si>
    <t>SF Energía</t>
  </si>
  <si>
    <t>PRV</t>
  </si>
  <si>
    <t>SF Energía 220</t>
  </si>
  <si>
    <t>PRV 220</t>
  </si>
  <si>
    <t>Tap Quilmo 066</t>
  </si>
  <si>
    <t>Quilmo 066</t>
  </si>
  <si>
    <t>Quilmo 033</t>
  </si>
  <si>
    <t>Lajuelas 033</t>
  </si>
  <si>
    <t>Santa Elisa 033</t>
  </si>
  <si>
    <t>Ciruelito 033</t>
  </si>
  <si>
    <t>Recinto 033</t>
  </si>
  <si>
    <t>Santa Elisa 023</t>
  </si>
  <si>
    <t>Recinto 023</t>
  </si>
  <si>
    <t>Recinto 13.2</t>
  </si>
  <si>
    <t>Cocharcas 066</t>
  </si>
  <si>
    <t>Cocharcas 13.8</t>
  </si>
  <si>
    <t>Tres Esquinas 066</t>
  </si>
  <si>
    <t>Tres Esquinas 13.8</t>
  </si>
  <si>
    <t>Carrera Pinto 220</t>
  </si>
  <si>
    <t>La Coipa 220</t>
  </si>
  <si>
    <t>La Coipa 06.6</t>
  </si>
  <si>
    <t>La Coipa 023</t>
  </si>
  <si>
    <t>Abanico 154</t>
  </si>
  <si>
    <t>Alto Jahuel 500</t>
  </si>
  <si>
    <t>Ancoa 220</t>
  </si>
  <si>
    <t>Ancoa 500</t>
  </si>
  <si>
    <t>Antuco 220</t>
  </si>
  <si>
    <t>Cardones 13.8</t>
  </si>
  <si>
    <t>Cardones 220</t>
  </si>
  <si>
    <t>Castilla 023</t>
  </si>
  <si>
    <t>Cautin 220</t>
  </si>
  <si>
    <t>035</t>
  </si>
  <si>
    <t>Charrua 154</t>
  </si>
  <si>
    <t>Charrua 500</t>
  </si>
  <si>
    <t>Cipreses 154</t>
  </si>
  <si>
    <t>Diego de Almagro 13.2</t>
  </si>
  <si>
    <t>Diego de Almagro 023</t>
  </si>
  <si>
    <t>Diego de Almagro 220</t>
  </si>
  <si>
    <t>El Salado</t>
  </si>
  <si>
    <t>El Salado 023</t>
  </si>
  <si>
    <t>El Toro 220</t>
  </si>
  <si>
    <t>Huasco 110</t>
  </si>
  <si>
    <t>Lagunillas</t>
  </si>
  <si>
    <t>Los Vilos 220</t>
  </si>
  <si>
    <t>Maitencillo 110</t>
  </si>
  <si>
    <t>Maitencillo 220</t>
  </si>
  <si>
    <t>Pan de Azucar 110</t>
  </si>
  <si>
    <t>Pan de Azucar 220</t>
  </si>
  <si>
    <t>Paposo 220</t>
  </si>
  <si>
    <t>Pehuenche 220</t>
  </si>
  <si>
    <t>Polpaico 500</t>
  </si>
  <si>
    <t>Quillota 220</t>
  </si>
  <si>
    <t>San Vicente 154</t>
  </si>
  <si>
    <t>Temuco 220</t>
  </si>
  <si>
    <t>Temuco 13.8</t>
  </si>
  <si>
    <t>Tinguiririca 154</t>
  </si>
  <si>
    <t>Sauzal 110</t>
  </si>
  <si>
    <t>Itahue 220</t>
  </si>
  <si>
    <t>Barquitos</t>
  </si>
  <si>
    <t>Lagunillas 220</t>
  </si>
  <si>
    <t>Concepcion 154</t>
  </si>
  <si>
    <t>Laja 066</t>
  </si>
  <si>
    <t>Cholguan 066</t>
  </si>
  <si>
    <t>Pangue 220</t>
  </si>
  <si>
    <t>Ralco 220</t>
  </si>
  <si>
    <t>Hualpen 220</t>
  </si>
  <si>
    <t>Concepcion 220</t>
  </si>
  <si>
    <t>Santa Lidia 220</t>
  </si>
  <si>
    <t>Isla 154</t>
  </si>
  <si>
    <t>Curillinque 154</t>
  </si>
  <si>
    <t>El Salado 110</t>
  </si>
  <si>
    <t>Minera Dos Amigos 023</t>
  </si>
  <si>
    <t>Lagunillas 154</t>
  </si>
  <si>
    <t>Bocamina 154</t>
  </si>
  <si>
    <t>Bocamina 220</t>
  </si>
  <si>
    <t>Ancoa 066</t>
  </si>
  <si>
    <t>Pullinque 066</t>
  </si>
  <si>
    <t>Ovalle 066</t>
  </si>
  <si>
    <t>Nogales 220</t>
  </si>
  <si>
    <t>Punta Colorada 220</t>
  </si>
  <si>
    <t>Las Compañias 110</t>
  </si>
  <si>
    <t>Caserones 220</t>
  </si>
  <si>
    <t>Agrosuper 220</t>
  </si>
  <si>
    <t>Los Molles 066</t>
  </si>
  <si>
    <t>Carmen de Andacollo 220</t>
  </si>
  <si>
    <t>Los Lagos 066</t>
  </si>
  <si>
    <t>Punta Colorada</t>
  </si>
  <si>
    <t>Alto Jahuel 154</t>
  </si>
  <si>
    <t>Sauzal 154</t>
  </si>
  <si>
    <t>CGE (Talcahuano) 154</t>
  </si>
  <si>
    <t>C. Bio Bio 066</t>
  </si>
  <si>
    <t>Est N°23 (Newén) 066</t>
  </si>
  <si>
    <t>Carmen de Andacollo</t>
  </si>
  <si>
    <t>Caserones</t>
  </si>
  <si>
    <t>Variante Colorado 154</t>
  </si>
  <si>
    <t>Variante Colorado</t>
  </si>
  <si>
    <t>Indac 154</t>
  </si>
  <si>
    <t>Indac</t>
  </si>
  <si>
    <t>La Esperanza 220</t>
  </si>
  <si>
    <t>Minera Dos Amigos</t>
  </si>
  <si>
    <t>Petrox 154</t>
  </si>
  <si>
    <t>Punta San Gallan 110</t>
  </si>
  <si>
    <t>Punta San Gallan</t>
  </si>
  <si>
    <t>Tap Algarrobo 110</t>
  </si>
  <si>
    <t>Tap Chillan 154</t>
  </si>
  <si>
    <t>Tap Chillan</t>
  </si>
  <si>
    <t>Tap Corona 110</t>
  </si>
  <si>
    <t>Tap Corona</t>
  </si>
  <si>
    <t>Tap Dos Amigos 110</t>
  </si>
  <si>
    <t>Tap Dos Amigos</t>
  </si>
  <si>
    <t>Tap El Colorado 154</t>
  </si>
  <si>
    <t>Tap El Colorado</t>
  </si>
  <si>
    <t>Tap El Rodeo 220</t>
  </si>
  <si>
    <t>Tap El Rodeo</t>
  </si>
  <si>
    <t>Tap El Rodeo 500</t>
  </si>
  <si>
    <t>Tap Fopaco 154</t>
  </si>
  <si>
    <t>Tap Fopaco</t>
  </si>
  <si>
    <t>Tap Incahuasi 110</t>
  </si>
  <si>
    <t>Tap Incahuasi</t>
  </si>
  <si>
    <t>Tap Jorquera 220</t>
  </si>
  <si>
    <t>Tap Jorquera</t>
  </si>
  <si>
    <t>Tap M V Central 154</t>
  </si>
  <si>
    <t>Tap M V Central</t>
  </si>
  <si>
    <t>Tap Monte Patria 066</t>
  </si>
  <si>
    <t>Tap Monte Patria</t>
  </si>
  <si>
    <t>Tap Monte Redondo 220</t>
  </si>
  <si>
    <t>Tap Monte Redondo</t>
  </si>
  <si>
    <t>Tap Pajonales 110</t>
  </si>
  <si>
    <t>Tap Pajonales</t>
  </si>
  <si>
    <t>Tap Palmucho 220</t>
  </si>
  <si>
    <t>Tap Palmucho</t>
  </si>
  <si>
    <t>Tap Punta Toro 110</t>
  </si>
  <si>
    <t>Tap Punta Toro</t>
  </si>
  <si>
    <t>Tap Quiñenco 154</t>
  </si>
  <si>
    <t>Tap Quiñenco</t>
  </si>
  <si>
    <t>Tap Romeral 110</t>
  </si>
  <si>
    <t>Tap Romeral</t>
  </si>
  <si>
    <t>Tap Villaseca 154</t>
  </si>
  <si>
    <t>Tap Villaseca</t>
  </si>
  <si>
    <t>Est N°8 154</t>
  </si>
  <si>
    <t>Est N°8</t>
  </si>
  <si>
    <t>Est N°10 220</t>
  </si>
  <si>
    <t>Est N°10</t>
  </si>
  <si>
    <t>Est N°23 (Newén)</t>
  </si>
  <si>
    <t>Est N°60 (EX Chomeco) 110</t>
  </si>
  <si>
    <t>Est N°60 (EX Chomeco)</t>
  </si>
  <si>
    <t>Est N°62 110</t>
  </si>
  <si>
    <t>Est N°62</t>
  </si>
  <si>
    <t>Est N°63 110</t>
  </si>
  <si>
    <t>Est N°63</t>
  </si>
  <si>
    <t>Est N°128 066</t>
  </si>
  <si>
    <t>Est N°128</t>
  </si>
  <si>
    <t>Est N°129 066</t>
  </si>
  <si>
    <t>Est N°129</t>
  </si>
  <si>
    <t>Est N°270 220</t>
  </si>
  <si>
    <t>Est N°270</t>
  </si>
  <si>
    <t>Est N°274 220</t>
  </si>
  <si>
    <t>Est N°274</t>
  </si>
  <si>
    <t>Est N°337 220</t>
  </si>
  <si>
    <t>Est N°337</t>
  </si>
  <si>
    <t>Est N°795 220</t>
  </si>
  <si>
    <t>Est N°795</t>
  </si>
  <si>
    <t>Est N°813 220</t>
  </si>
  <si>
    <t>Est N°813</t>
  </si>
  <si>
    <t>Est N°1118 220</t>
  </si>
  <si>
    <t>Est N°1118</t>
  </si>
  <si>
    <t>019</t>
  </si>
  <si>
    <t>Puerto Monnt</t>
  </si>
  <si>
    <t>Variante ENEA C267 220</t>
  </si>
  <si>
    <t>Variante ENEA C267</t>
  </si>
  <si>
    <t>Variante ENEA C271H 220</t>
  </si>
  <si>
    <t>Variante ENEA C271H</t>
  </si>
  <si>
    <t>Deriv. Petroquímica 154</t>
  </si>
  <si>
    <t>Deriv. Petroquímica</t>
  </si>
  <si>
    <t>Estructura N°9 110</t>
  </si>
  <si>
    <t>Estructura N°9</t>
  </si>
  <si>
    <t>P_148</t>
  </si>
  <si>
    <t>CENTENARIO COPPER</t>
  </si>
  <si>
    <t>SCM FRANKE</t>
  </si>
  <si>
    <t>76.051.610-4</t>
  </si>
  <si>
    <t>Franke 110</t>
  </si>
  <si>
    <t>Franke</t>
  </si>
  <si>
    <t>Franke 023</t>
  </si>
  <si>
    <t>61.704.000-K</t>
  </si>
  <si>
    <t>Tap Codelco Ventanas 110</t>
  </si>
  <si>
    <t>61.704.000-k</t>
  </si>
  <si>
    <t>Cordillera 110</t>
  </si>
  <si>
    <t>Maitenes 110 **</t>
  </si>
  <si>
    <t>COMPAÑÍA MINERA  TECK CARMEN DE ANDACOLLO</t>
  </si>
  <si>
    <t>TECK CDA</t>
  </si>
  <si>
    <t>78.126.110-6</t>
  </si>
  <si>
    <t>P_149</t>
  </si>
  <si>
    <t>Minera Teck CDA_1  13,8</t>
  </si>
  <si>
    <t>Minera Teck CDA_2  13,8</t>
  </si>
  <si>
    <t>Minera del Carmen 110</t>
  </si>
  <si>
    <t>Minera Teck CDA_1  13,2</t>
  </si>
  <si>
    <t>Estación Bombeo N° 1</t>
  </si>
  <si>
    <t>Estación Bombeo N° 1  4,16</t>
  </si>
  <si>
    <t>Estación Bombeo N° 2</t>
  </si>
  <si>
    <t>Estación Bombeo N° 2  4,16</t>
  </si>
  <si>
    <t>Estación Bombeo N° 3</t>
  </si>
  <si>
    <t>Estación Bombeo N° 3  4,16</t>
  </si>
  <si>
    <t>Estación Bombeo N° 4</t>
  </si>
  <si>
    <t>Estación Bombeo N° 5</t>
  </si>
  <si>
    <t>Estación Bombeo N° 1  0,4</t>
  </si>
  <si>
    <t>Estación Bombeo N° 2  0,4</t>
  </si>
  <si>
    <t>Estación Bombeo N° 3  0,4</t>
  </si>
  <si>
    <t>Estación Bombeo N° 4  0,4</t>
  </si>
  <si>
    <t xml:space="preserve">Estación Bombeo N° 5  0,4 </t>
  </si>
  <si>
    <t>Barra 13,8 kV N° 1 Concentradora</t>
  </si>
  <si>
    <t>Barra 13,2 kV Catodos</t>
  </si>
  <si>
    <t>4.16</t>
  </si>
  <si>
    <t>EMPRESA ELECTRICA RUCATAYO S.A.</t>
  </si>
  <si>
    <t>EER</t>
  </si>
  <si>
    <t>76.030.638-K</t>
  </si>
  <si>
    <t>P_150</t>
  </si>
  <si>
    <t>Rucatayo 220</t>
  </si>
  <si>
    <t>Tap Pichirrahue 220</t>
  </si>
  <si>
    <t>Rucatayo 13.8</t>
  </si>
  <si>
    <t>Rucatayo</t>
  </si>
  <si>
    <t>Tap Pichirrahue</t>
  </si>
  <si>
    <t>Pichirrahue 220</t>
  </si>
  <si>
    <t>94.272.000-9</t>
  </si>
  <si>
    <t>96.814.370-0</t>
  </si>
  <si>
    <t>Alfalfal 220</t>
  </si>
  <si>
    <t>Nueva Ventanas 220</t>
  </si>
  <si>
    <t>Punta de Peuco 110</t>
  </si>
  <si>
    <t>Tap Pachacama 1 110</t>
  </si>
  <si>
    <t>Tap Pachacama 2 110</t>
  </si>
  <si>
    <t>Quillota 110</t>
  </si>
  <si>
    <t>Ventanas 110</t>
  </si>
  <si>
    <t>Queltehues 110</t>
  </si>
  <si>
    <t>Tap La Laja 110</t>
  </si>
  <si>
    <t>Central Maitenes 110</t>
  </si>
  <si>
    <t>Tap Las Vizcachas 110</t>
  </si>
  <si>
    <t>Mauco 110</t>
  </si>
  <si>
    <t>Colmito 110</t>
  </si>
  <si>
    <t>80.313.300-k</t>
  </si>
  <si>
    <t>SAG Andina 220</t>
  </si>
  <si>
    <t>El Llano 220</t>
  </si>
  <si>
    <t>Cordillera 220</t>
  </si>
  <si>
    <t>Mina 066</t>
  </si>
  <si>
    <t>Cordillera 033</t>
  </si>
  <si>
    <t>Estacion de maniobra 2 033</t>
  </si>
  <si>
    <t>Estacion de maniobra 1 033</t>
  </si>
  <si>
    <t>SAG Andina013.2 (A y B)</t>
  </si>
  <si>
    <t>Planta PPC 066</t>
  </si>
  <si>
    <t>Molinos 066</t>
  </si>
  <si>
    <t>Cordillera 004</t>
  </si>
  <si>
    <t>Molino Gearless 004</t>
  </si>
  <si>
    <t>Molino Gearless 001</t>
  </si>
  <si>
    <t>Sala Eléctrica Don Luis</t>
  </si>
  <si>
    <t>Estacion de maniobra 2</t>
  </si>
  <si>
    <t>Planta PPC</t>
  </si>
  <si>
    <t>Sala Gearless</t>
  </si>
  <si>
    <t>Mina</t>
  </si>
  <si>
    <t>Molinos</t>
  </si>
  <si>
    <t>Refugio km 21</t>
  </si>
  <si>
    <t>Planta PPC 013</t>
  </si>
  <si>
    <t>Saladillo 013.2</t>
  </si>
  <si>
    <t>Torre 17 km 21 066</t>
  </si>
  <si>
    <t>Mina 013</t>
  </si>
  <si>
    <t>Molinos 004</t>
  </si>
  <si>
    <t>Sala Eléctrica Don Luis 033</t>
  </si>
  <si>
    <t>Sala Eléctrica Don Luis 00.4</t>
  </si>
  <si>
    <t>Sala Eléctrica Don Luis 013.2</t>
  </si>
  <si>
    <t>Estacion de maniobra1</t>
  </si>
  <si>
    <t>Estacion de maniobra 1 07.2</t>
  </si>
  <si>
    <t>Estacion de maniobra 1 00.4</t>
  </si>
  <si>
    <t>Estacion de maniobra 2 07.2</t>
  </si>
  <si>
    <t>Estacion de maniobra 2 00.4</t>
  </si>
  <si>
    <t>El Llano</t>
  </si>
  <si>
    <t>07.2</t>
  </si>
  <si>
    <t>Torre 17 km 21</t>
  </si>
  <si>
    <t>Tap Tres Esquinas 066</t>
  </si>
  <si>
    <t>92.933.000-5</t>
  </si>
  <si>
    <t>76.293.900-2</t>
  </si>
  <si>
    <t>96.854.000-9</t>
  </si>
  <si>
    <t>Mulchén 220</t>
  </si>
  <si>
    <t>Angostura 220</t>
  </si>
  <si>
    <t>Calera Centro 012</t>
  </si>
  <si>
    <t>Angostura</t>
  </si>
  <si>
    <t>El Raco</t>
  </si>
  <si>
    <t>Tap Los Maquis 110</t>
  </si>
  <si>
    <t>Santa Maria 018</t>
  </si>
  <si>
    <t>Santa Maria 220</t>
  </si>
  <si>
    <t>El Copihue 110</t>
  </si>
  <si>
    <t>El Copihue</t>
  </si>
  <si>
    <t>El Copihue 066</t>
  </si>
  <si>
    <t>Antillanca 066</t>
  </si>
  <si>
    <t>Tap Buin 110</t>
  </si>
  <si>
    <t>Tap Mariscal 110</t>
  </si>
  <si>
    <t>El Salto - Cerro Navia Chilectra - Torre 8 110</t>
  </si>
  <si>
    <t>El Salto - Cerro Navia Chilectra - Torre 14 110</t>
  </si>
  <si>
    <t>El Salto - Cerro Navia Chilectra - Torre 19 110</t>
  </si>
  <si>
    <t>El Salto - Cerro Navia Chilectra - Torre 25 110</t>
  </si>
  <si>
    <t>El Salto - Cerro Navia Chilectra - Torre 28 110</t>
  </si>
  <si>
    <t>El Salto - Cerro Navia Chilectra - Torre 33 110</t>
  </si>
  <si>
    <t>El Salto - Cerro Navia Chilectra - Torre ex 17 110</t>
  </si>
  <si>
    <t>Florida - Los Almendros - Torre 33 110</t>
  </si>
  <si>
    <t>Florida - Los Almendros - Torre 36 110</t>
  </si>
  <si>
    <t>Tap San Cristobal ex torre 33 110</t>
  </si>
  <si>
    <t>Tap San Cristobal ex torre 1 110</t>
  </si>
  <si>
    <t>Tap San Cristobal ex torre 17 110</t>
  </si>
  <si>
    <t>Panamericana 023</t>
  </si>
  <si>
    <t>Macul 020</t>
  </si>
  <si>
    <t>El Salto - Cerro Navia Chilectra - Torre 14</t>
  </si>
  <si>
    <t>El Salto - Cerro Navia Chilectra - Torre 19</t>
  </si>
  <si>
    <t>El Salto - Cerro Navia Chilectra - Torre 25</t>
  </si>
  <si>
    <t>El Salto - Cerro Navia Chilectra - Torre 28</t>
  </si>
  <si>
    <t>El Salto - Cerro Navia Chilectra - Torre 33</t>
  </si>
  <si>
    <t>El Salto - Cerro Navia Chilectra - Torre 8</t>
  </si>
  <si>
    <t>El Salto - Cerro Navia Chilectra - Torre ex 17</t>
  </si>
  <si>
    <t>Florida - Los Almendros - Torre 33</t>
  </si>
  <si>
    <t>Florida - Los Almendros - Torre 36</t>
  </si>
  <si>
    <t>Tap San Cristobal ex torre 1</t>
  </si>
  <si>
    <t>Tap San Cristobal ex torre 17</t>
  </si>
  <si>
    <t>Tap San Cristobal ex torre 33</t>
  </si>
  <si>
    <t>Copiapo 110</t>
  </si>
  <si>
    <t>H. Fuentes 110</t>
  </si>
  <si>
    <t>Tap Impulsion 110</t>
  </si>
  <si>
    <t>Caldera 110</t>
  </si>
  <si>
    <t>Copayapu 110</t>
  </si>
  <si>
    <t>Cerrillos 110</t>
  </si>
  <si>
    <t>Tierra Amarilla 110</t>
  </si>
  <si>
    <t>Los Loros 110</t>
  </si>
  <si>
    <t>Plantas 110</t>
  </si>
  <si>
    <t>Kozan 110</t>
  </si>
  <si>
    <t>El Eden 110</t>
  </si>
  <si>
    <t>Alto del Carmen 110</t>
  </si>
  <si>
    <t>Vallenar 110</t>
  </si>
  <si>
    <t>Pan de Azucar 066</t>
  </si>
  <si>
    <t>Marquesa 066</t>
  </si>
  <si>
    <t>San Juan 066</t>
  </si>
  <si>
    <t>Guayacan 066</t>
  </si>
  <si>
    <t>Vicuña 110</t>
  </si>
  <si>
    <t>El Indio 110</t>
  </si>
  <si>
    <t>El Peñon 066</t>
  </si>
  <si>
    <t>El Peñon 110</t>
  </si>
  <si>
    <t>Andacollo 066</t>
  </si>
  <si>
    <t>Ovalle 110</t>
  </si>
  <si>
    <t>Illapel 110</t>
  </si>
  <si>
    <t>Punitaqui 066</t>
  </si>
  <si>
    <t>El Sauce 066</t>
  </si>
  <si>
    <t>Combarbala 066</t>
  </si>
  <si>
    <t>El Espino 066</t>
  </si>
  <si>
    <t>Illapel 066</t>
  </si>
  <si>
    <t>Salamanca 110</t>
  </si>
  <si>
    <t>Choapa 110</t>
  </si>
  <si>
    <t>Quereo 110</t>
  </si>
  <si>
    <t>Quinquimo 110</t>
  </si>
  <si>
    <t>Cabildo 110</t>
  </si>
  <si>
    <t>Casas Viejas 110</t>
  </si>
  <si>
    <t>Marbella 110</t>
  </si>
  <si>
    <t>Marga Marga 110</t>
  </si>
  <si>
    <t>Placilla Emelectric 066</t>
  </si>
  <si>
    <t>Mariscal 110</t>
  </si>
  <si>
    <t>Alto Jahuel 066</t>
  </si>
  <si>
    <t>Buin CGE 066</t>
  </si>
  <si>
    <t>Tap Hospital 066</t>
  </si>
  <si>
    <t>Tap Graneros 066</t>
  </si>
  <si>
    <t>Indura 066</t>
  </si>
  <si>
    <t>Tap Alameda 066</t>
  </si>
  <si>
    <t>Tap Rengo 066</t>
  </si>
  <si>
    <t>Lo Miranda I 066</t>
  </si>
  <si>
    <t>Tap La Paloma 066</t>
  </si>
  <si>
    <t>El Manzano SIC 4 066</t>
  </si>
  <si>
    <t>Tap Quinta 066</t>
  </si>
  <si>
    <t>Reguladora Rapel 066</t>
  </si>
  <si>
    <t>Central Rapel 066</t>
  </si>
  <si>
    <t>Las Arañas 066</t>
  </si>
  <si>
    <t>Santa Rosa 066</t>
  </si>
  <si>
    <t>Tap Alto Melipilla 2 110</t>
  </si>
  <si>
    <t>Marchigue 066</t>
  </si>
  <si>
    <t>Portezuelo 066</t>
  </si>
  <si>
    <t>La Esperanza 066</t>
  </si>
  <si>
    <t>Tap Los Maquis 066</t>
  </si>
  <si>
    <t>Cocharcas 033</t>
  </si>
  <si>
    <t>Ninhue 033</t>
  </si>
  <si>
    <t>Tap Teno 154</t>
  </si>
  <si>
    <t>Tap Linares Norte 066</t>
  </si>
  <si>
    <t>Tap Longavi 066</t>
  </si>
  <si>
    <t>Tap Retiro 066</t>
  </si>
  <si>
    <t>Tap San Gregorio 066</t>
  </si>
  <si>
    <t>Tap Niquen 066</t>
  </si>
  <si>
    <t>Tome 066</t>
  </si>
  <si>
    <t>Mahns 066</t>
  </si>
  <si>
    <t>Penco 066</t>
  </si>
  <si>
    <t>Lirquen 066</t>
  </si>
  <si>
    <t>Concepcion 066</t>
  </si>
  <si>
    <t>Alonso de Ribera 066</t>
  </si>
  <si>
    <t>Andalien 066</t>
  </si>
  <si>
    <t>Chiguayante 066</t>
  </si>
  <si>
    <t>Perales 066</t>
  </si>
  <si>
    <t>Talcahuano 066</t>
  </si>
  <si>
    <t>Talcahuano 154</t>
  </si>
  <si>
    <t>Latorre 066</t>
  </si>
  <si>
    <t>Tap Newen 066</t>
  </si>
  <si>
    <t>Newen 066</t>
  </si>
  <si>
    <t>Tumbes 066</t>
  </si>
  <si>
    <t>Alonso de Ribera 154</t>
  </si>
  <si>
    <t>Ejercito 066</t>
  </si>
  <si>
    <t>Tap Ejercito 066</t>
  </si>
  <si>
    <t>Tap Cerro Chepe 066</t>
  </si>
  <si>
    <t>San Pedro CGET 066</t>
  </si>
  <si>
    <t>Tap Loma Colorada 066</t>
  </si>
  <si>
    <t>Loma Colorada 066</t>
  </si>
  <si>
    <t>Coronel 1 066</t>
  </si>
  <si>
    <t>Colo Colo 066</t>
  </si>
  <si>
    <t>Tap Porto Viento 066</t>
  </si>
  <si>
    <t>Arranque Escuadron 066</t>
  </si>
  <si>
    <t>Escuadron 066</t>
  </si>
  <si>
    <t>Tap Polpaico 066</t>
  </si>
  <si>
    <t>Arenas Blancas 066</t>
  </si>
  <si>
    <t>Puchoco 066</t>
  </si>
  <si>
    <t>Bocamina 066</t>
  </si>
  <si>
    <t>Horcones 066</t>
  </si>
  <si>
    <t>El Manco 066</t>
  </si>
  <si>
    <t>Colcura 066</t>
  </si>
  <si>
    <t>Carampangue 066</t>
  </si>
  <si>
    <t>Curanilahue 066</t>
  </si>
  <si>
    <t>Lebu 066</t>
  </si>
  <si>
    <t>Tap Colcura</t>
  </si>
  <si>
    <t>Los Angeles 154</t>
  </si>
  <si>
    <t>Los Angeles 066</t>
  </si>
  <si>
    <t>Manso de Velasco 066</t>
  </si>
  <si>
    <t>El Avellano 066</t>
  </si>
  <si>
    <t>Santa Fe 154</t>
  </si>
  <si>
    <t>Negrete 066</t>
  </si>
  <si>
    <t>Tap Renaico 066</t>
  </si>
  <si>
    <t>Angol 066</t>
  </si>
  <si>
    <t>Collipulli 066</t>
  </si>
  <si>
    <t>Victoria 066</t>
  </si>
  <si>
    <t>Curacautin 066</t>
  </si>
  <si>
    <t>Tap Victoria EFE 066</t>
  </si>
  <si>
    <t>Traiguen 066</t>
  </si>
  <si>
    <t>Tap Lautaro EFE 066</t>
  </si>
  <si>
    <t>Lautaro 066</t>
  </si>
  <si>
    <t>Pillanlelbun 066</t>
  </si>
  <si>
    <t>Pumahue 066</t>
  </si>
  <si>
    <t>Chivilcan 066</t>
  </si>
  <si>
    <t>Las Encinas 066</t>
  </si>
  <si>
    <t>Padre Las Casas 066</t>
  </si>
  <si>
    <t>Tap Metrenco 066</t>
  </si>
  <si>
    <t>Pitrufquen 066</t>
  </si>
  <si>
    <t>Loncoche 066</t>
  </si>
  <si>
    <t>Villarrica 066</t>
  </si>
  <si>
    <t>Pucon 066</t>
  </si>
  <si>
    <t>Alto del Carmen 13.8</t>
  </si>
  <si>
    <t>Caldera 023</t>
  </si>
  <si>
    <t>Cerrillos 023</t>
  </si>
  <si>
    <t>Copiapo 13.8</t>
  </si>
  <si>
    <t>H. Fuentes 023</t>
  </si>
  <si>
    <t>Los Loros 023</t>
  </si>
  <si>
    <t>Plantas 13.8</t>
  </si>
  <si>
    <t>Plantas 023</t>
  </si>
  <si>
    <t>Tierra Amarilla 1 023</t>
  </si>
  <si>
    <t>Tierra Amarilla 2 023</t>
  </si>
  <si>
    <t>Andacollo 13.2</t>
  </si>
  <si>
    <t>Andacollo 023</t>
  </si>
  <si>
    <t>El Peñon 023</t>
  </si>
  <si>
    <t>El Peñon 13.2</t>
  </si>
  <si>
    <t>El Sauce 13.2</t>
  </si>
  <si>
    <t>Guayacan 13.2</t>
  </si>
  <si>
    <t>Incahuasi 110</t>
  </si>
  <si>
    <t>Incahuasi 023</t>
  </si>
  <si>
    <t>Las Compañias 13.2</t>
  </si>
  <si>
    <t>Marquesa 023</t>
  </si>
  <si>
    <t>Monte Patria 066</t>
  </si>
  <si>
    <t>Monte Patria 023</t>
  </si>
  <si>
    <t>Monte Patria 13.2</t>
  </si>
  <si>
    <t>Ovalle 023</t>
  </si>
  <si>
    <t>Pan de Azucar 13.2</t>
  </si>
  <si>
    <t>Punitaqui 13.2</t>
  </si>
  <si>
    <t>San Joaquin (Transnet) 110</t>
  </si>
  <si>
    <t>San Joaquin (Transnet) 13.8</t>
  </si>
  <si>
    <t>San Juan 13.2</t>
  </si>
  <si>
    <t>Vicuña 023</t>
  </si>
  <si>
    <t>Cabildo 023</t>
  </si>
  <si>
    <t>Casas Viejas 13.2</t>
  </si>
  <si>
    <t>Casas Viejas 023</t>
  </si>
  <si>
    <t>Choapa 220</t>
  </si>
  <si>
    <t>Combarbala 13.2</t>
  </si>
  <si>
    <t>El Espino 0.11</t>
  </si>
  <si>
    <t>Illapel 023</t>
  </si>
  <si>
    <t>Marbella 13.2</t>
  </si>
  <si>
    <t>Marga Marga 1 13.2</t>
  </si>
  <si>
    <t>Marga Marga 2 13.2</t>
  </si>
  <si>
    <t>Marga Marga 3 13.2</t>
  </si>
  <si>
    <t>Miraflores 13.2</t>
  </si>
  <si>
    <t>Quereo 023</t>
  </si>
  <si>
    <t>Quinquimo 023</t>
  </si>
  <si>
    <t>Salamanca 023</t>
  </si>
  <si>
    <t>Malloa 1 154</t>
  </si>
  <si>
    <t>Mariscal 1 110</t>
  </si>
  <si>
    <t>Mariscal 12</t>
  </si>
  <si>
    <t>Mariscal 023</t>
  </si>
  <si>
    <t>Queltehues 012</t>
  </si>
  <si>
    <t>Itahue 1 066</t>
  </si>
  <si>
    <t>Cauquenes 1 13.2</t>
  </si>
  <si>
    <t>Alonso de Ribera 00.4</t>
  </si>
  <si>
    <t>Andalien 015</t>
  </si>
  <si>
    <t>Arenas Blancas 015</t>
  </si>
  <si>
    <t>Carampangue 023</t>
  </si>
  <si>
    <t>Carampangue 13.2</t>
  </si>
  <si>
    <t>Chiguayante 015</t>
  </si>
  <si>
    <t>Colcura 13.2</t>
  </si>
  <si>
    <t>Colo Colo 015</t>
  </si>
  <si>
    <t>Concepcion 13.2</t>
  </si>
  <si>
    <t>Coronel 154</t>
  </si>
  <si>
    <t>Coronel 13.2</t>
  </si>
  <si>
    <t>Coronel 066</t>
  </si>
  <si>
    <t>Coronel 2 015</t>
  </si>
  <si>
    <t>Coronel 1 015</t>
  </si>
  <si>
    <t>Curanilahue 13.2</t>
  </si>
  <si>
    <t>Curanilahue 023</t>
  </si>
  <si>
    <t>Ejercito 015</t>
  </si>
  <si>
    <t>Escuadron 015</t>
  </si>
  <si>
    <t>Horcones 13.2</t>
  </si>
  <si>
    <t>Latorre 015</t>
  </si>
  <si>
    <t>Lebu 13.2</t>
  </si>
  <si>
    <t>Lirquen 015</t>
  </si>
  <si>
    <t>Loma Colorada 015</t>
  </si>
  <si>
    <t>Mahns 1 015</t>
  </si>
  <si>
    <t>Mahns 2 015</t>
  </si>
  <si>
    <t>Newen 11.5</t>
  </si>
  <si>
    <t>Penco 015</t>
  </si>
  <si>
    <t>Perales 015</t>
  </si>
  <si>
    <t>Puchoco 015</t>
  </si>
  <si>
    <t>San Pedro CGET 1 015</t>
  </si>
  <si>
    <t>San Pedro CGET 2 015</t>
  </si>
  <si>
    <t>Talcahuano 015</t>
  </si>
  <si>
    <t>Tome 023</t>
  </si>
  <si>
    <t>Tome 015</t>
  </si>
  <si>
    <t>Tres Pinos 13.2</t>
  </si>
  <si>
    <t>Tres Pinos 023</t>
  </si>
  <si>
    <t>Tumbes 015</t>
  </si>
  <si>
    <t>Angol 13.2</t>
  </si>
  <si>
    <t>Angol 023</t>
  </si>
  <si>
    <t>Chivilcan 2 015</t>
  </si>
  <si>
    <t>Chivilcan 1 015</t>
  </si>
  <si>
    <t>Collipulli 13.2</t>
  </si>
  <si>
    <t>Curacautin 13.2</t>
  </si>
  <si>
    <t>Duqueco 1 023</t>
  </si>
  <si>
    <t>Duqueco 2 023</t>
  </si>
  <si>
    <t>El Avellano 023</t>
  </si>
  <si>
    <t>El Avellano 015</t>
  </si>
  <si>
    <t>Las Encinas 015</t>
  </si>
  <si>
    <t>Lautaro 1 13.2</t>
  </si>
  <si>
    <t>Lautaro 015</t>
  </si>
  <si>
    <t>Lautaro 023</t>
  </si>
  <si>
    <t>Lautaro 13.2</t>
  </si>
  <si>
    <t>Lautaro 2 13.2</t>
  </si>
  <si>
    <t>Loncoche 13.2</t>
  </si>
  <si>
    <t>Los Angeles 015</t>
  </si>
  <si>
    <t>Los Angeles 13.2</t>
  </si>
  <si>
    <t>Manso de Velasco 015</t>
  </si>
  <si>
    <t>Manso de Velasco 023</t>
  </si>
  <si>
    <t>Padre Las Casas 015</t>
  </si>
  <si>
    <t>Pillanlelbun 015</t>
  </si>
  <si>
    <t>Pillanlelbun 023</t>
  </si>
  <si>
    <t>Pitrufquen 13.2</t>
  </si>
  <si>
    <t>Pitrufquen 023</t>
  </si>
  <si>
    <t>Pitrufquen 015</t>
  </si>
  <si>
    <t>Pucon 023</t>
  </si>
  <si>
    <t>Pullinque 13.2</t>
  </si>
  <si>
    <t>Pumahue 015</t>
  </si>
  <si>
    <t>Traiguen 13.2</t>
  </si>
  <si>
    <t>Victoria 13.2</t>
  </si>
  <si>
    <t>Villarrica 023</t>
  </si>
  <si>
    <t>TAP Duqueco</t>
  </si>
  <si>
    <t>Monterrico</t>
  </si>
  <si>
    <t>Padre Hurtado</t>
  </si>
  <si>
    <t>Tap Santa Luisa</t>
  </si>
  <si>
    <t>Tap El Nevado</t>
  </si>
  <si>
    <t>Vallenar 13.8</t>
  </si>
  <si>
    <t>Nueva El Salado 023</t>
  </si>
  <si>
    <t>Paneles Arauco 154</t>
  </si>
  <si>
    <t>Quilacoya EFE 066</t>
  </si>
  <si>
    <t>Tap San Pedro (Transnet) 066</t>
  </si>
  <si>
    <t>San Vicente 066</t>
  </si>
  <si>
    <t>CENTRAL CORONEL PSEG 066</t>
  </si>
  <si>
    <t>Arauco 066</t>
  </si>
  <si>
    <t>Collipulli FFCC 066</t>
  </si>
  <si>
    <t>Tap Lautaro FFCC 066</t>
  </si>
  <si>
    <t>Tap Victoria FFCC 066</t>
  </si>
  <si>
    <t>Norske Skog 066</t>
  </si>
  <si>
    <t>Cerro Chepe FFCC 066</t>
  </si>
  <si>
    <t>Polpaico 066</t>
  </si>
  <si>
    <t>Horcones 2 066</t>
  </si>
  <si>
    <t>Renaico FFCC 066</t>
  </si>
  <si>
    <t>Victoria FFCC 066</t>
  </si>
  <si>
    <t>Lautaro FFCC 066</t>
  </si>
  <si>
    <t>Metrenco FFCC 066</t>
  </si>
  <si>
    <t>Central Hidroangol 066</t>
  </si>
  <si>
    <t>Frontel 066</t>
  </si>
  <si>
    <t>Remate Santa Fe 154</t>
  </si>
  <si>
    <t>Parque Eolico Cuel</t>
  </si>
  <si>
    <t>Padre Hurtado 110</t>
  </si>
  <si>
    <t>Tap El Nevado 066</t>
  </si>
  <si>
    <t>Copiapo 1 13.8</t>
  </si>
  <si>
    <t>Copiapo 2 13.8</t>
  </si>
  <si>
    <t>Tierra Amarilla 1 110</t>
  </si>
  <si>
    <t>Tierra Amarilla 2 110</t>
  </si>
  <si>
    <t>Chañaral 023</t>
  </si>
  <si>
    <t>Chañaral 13.2</t>
  </si>
  <si>
    <t>Alto del Carmen 1 13.8</t>
  </si>
  <si>
    <t>Alto del Carmen 2 13.8</t>
  </si>
  <si>
    <t>SAN JOAQUIN (TRANSNET) 110</t>
  </si>
  <si>
    <t>SAN JOAQUIN (TRANSNET) 1 13.8</t>
  </si>
  <si>
    <t>SAN JOAQUIN (TRANSNET) 2 13.8</t>
  </si>
  <si>
    <t>Guayacan 1 13.2</t>
  </si>
  <si>
    <t>Guayacan 2 13.2</t>
  </si>
  <si>
    <t>San Juan 1 066</t>
  </si>
  <si>
    <t>San Juan 2 066</t>
  </si>
  <si>
    <t>El Peñon 1 13.2</t>
  </si>
  <si>
    <t>El Peñon 2 13.2</t>
  </si>
  <si>
    <t>Ovalle 1 023</t>
  </si>
  <si>
    <t>Ovalle 2 023</t>
  </si>
  <si>
    <t>Monte Patria 1 066</t>
  </si>
  <si>
    <t>Monte Patria 2 066</t>
  </si>
  <si>
    <t>Salamanca 1 023</t>
  </si>
  <si>
    <t>Salamanca 2 023</t>
  </si>
  <si>
    <t>Cabildo 1 023</t>
  </si>
  <si>
    <t>Cabildo 2 023</t>
  </si>
  <si>
    <t>Quinquimo 1 110</t>
  </si>
  <si>
    <t>Quinquimo 2 110</t>
  </si>
  <si>
    <t>Miraflores 1 13.2</t>
  </si>
  <si>
    <t>Miraflores 2 13.2</t>
  </si>
  <si>
    <t>Marga Marga 1 110</t>
  </si>
  <si>
    <t>Marga Marga 2 110</t>
  </si>
  <si>
    <t>Mariscal 2 110</t>
  </si>
  <si>
    <t>Concepcion 2 066</t>
  </si>
  <si>
    <t>Concepcion 4 066</t>
  </si>
  <si>
    <t>Concepcion 1 066</t>
  </si>
  <si>
    <t>Concepcion 3 066</t>
  </si>
  <si>
    <t>Alonso de Ribera 1 066</t>
  </si>
  <si>
    <t>Alonso de Ribera 2 066</t>
  </si>
  <si>
    <t>Andalien 1 066</t>
  </si>
  <si>
    <t>Andalien 2 066</t>
  </si>
  <si>
    <t>Andalien 1 015</t>
  </si>
  <si>
    <t>Andalien 2 015</t>
  </si>
  <si>
    <t>Arenas Blancas 1 066</t>
  </si>
  <si>
    <t>Arenas Blancas 2 066</t>
  </si>
  <si>
    <t>Chiguayante 1 066</t>
  </si>
  <si>
    <t>Chiguayante 2 066</t>
  </si>
  <si>
    <t>Chiguayante 1 015</t>
  </si>
  <si>
    <t>Chiguayante 2 015</t>
  </si>
  <si>
    <t>Colo Colo 1 066</t>
  </si>
  <si>
    <t>Colo Colo 2 066</t>
  </si>
  <si>
    <t>Colo Colo 1 015</t>
  </si>
  <si>
    <t>Colo Colo 2 015</t>
  </si>
  <si>
    <t>Ejercito 1 066</t>
  </si>
  <si>
    <t>Ejercito 2 066</t>
  </si>
  <si>
    <t>Ejercito 1 015</t>
  </si>
  <si>
    <t>Ejercito 2 015</t>
  </si>
  <si>
    <t>Escuadron 1 066</t>
  </si>
  <si>
    <t>Escuadron 2 066</t>
  </si>
  <si>
    <t>Escuadron 1 015</t>
  </si>
  <si>
    <t>Escuadron 2 015</t>
  </si>
  <si>
    <t>Latorre 1 066</t>
  </si>
  <si>
    <t>Latorre 2 066</t>
  </si>
  <si>
    <t>Latorre 1 015</t>
  </si>
  <si>
    <t>Latorre 2 015</t>
  </si>
  <si>
    <t>Lirquen 1 015</t>
  </si>
  <si>
    <t>Lirquen 2 015</t>
  </si>
  <si>
    <t>Loma Colorada 1 015</t>
  </si>
  <si>
    <t>Loma Colorada 2 015</t>
  </si>
  <si>
    <t>Penco 1 066</t>
  </si>
  <si>
    <t>Penco 2 066</t>
  </si>
  <si>
    <t>Perales 1 066</t>
  </si>
  <si>
    <t>Perales 2 066</t>
  </si>
  <si>
    <t>Perales 1 015</t>
  </si>
  <si>
    <t>Perales 2 015</t>
  </si>
  <si>
    <t>Talcahuano 3 066</t>
  </si>
  <si>
    <t>Talcahuano 1 066</t>
  </si>
  <si>
    <t>Talcahuano 1 015</t>
  </si>
  <si>
    <t>Talcahuano 2 015</t>
  </si>
  <si>
    <t>Talcahuano 2 066</t>
  </si>
  <si>
    <t>Talcahuano 4 066</t>
  </si>
  <si>
    <t>Talcahuano 5 066</t>
  </si>
  <si>
    <t>Horcones 1 066</t>
  </si>
  <si>
    <t>Tres Pinos 1 066</t>
  </si>
  <si>
    <t>Tres Pinos 2 066</t>
  </si>
  <si>
    <t>Tres Pinos 13.8</t>
  </si>
  <si>
    <t>Manso de Velasco 2 015</t>
  </si>
  <si>
    <t>Manso de Velasco 1 015</t>
  </si>
  <si>
    <t>Chivilcan 015</t>
  </si>
  <si>
    <t>Lebu 2 13.2</t>
  </si>
  <si>
    <t>Padre Hurtado 023</t>
  </si>
  <si>
    <t>Duqueco 220</t>
  </si>
  <si>
    <t>Monterrico 154</t>
  </si>
  <si>
    <t>Monterrico 066</t>
  </si>
  <si>
    <t>Hualte 066</t>
  </si>
  <si>
    <t>0.11</t>
  </si>
  <si>
    <t>Tap El Salado</t>
  </si>
  <si>
    <t>0.38</t>
  </si>
  <si>
    <t>0.23</t>
  </si>
  <si>
    <t>Tap San Javier</t>
  </si>
  <si>
    <t>VAQUERIA</t>
  </si>
  <si>
    <t>Aguas Negras</t>
  </si>
  <si>
    <t>Tap Angol EFE</t>
  </si>
  <si>
    <t>Tap Metrenco EFE</t>
  </si>
  <si>
    <t>Collipulli FFCC</t>
  </si>
  <si>
    <t>Renaico FFCC</t>
  </si>
  <si>
    <t>Victoria FFCC</t>
  </si>
  <si>
    <t>Lautaro FFCC</t>
  </si>
  <si>
    <t>Metrenco FFCC</t>
  </si>
  <si>
    <t>Cerro Chepe FFCC</t>
  </si>
  <si>
    <t>Norske Skog</t>
  </si>
  <si>
    <t>Cocharcas (Transnet)</t>
  </si>
  <si>
    <t>Las Arañas 1 13.2</t>
  </si>
  <si>
    <t>Quirihue 066</t>
  </si>
  <si>
    <t>Duqueco 023</t>
  </si>
  <si>
    <t>La Palma 023</t>
  </si>
  <si>
    <t>P_151</t>
  </si>
  <si>
    <t>HIDROELECTRICA LA HIGUERA S.A.</t>
  </si>
  <si>
    <t>HIDROELECTRICA LA HIGUERA</t>
  </si>
  <si>
    <t>96.990.050-5</t>
  </si>
  <si>
    <t>P_159</t>
  </si>
  <si>
    <t>PACIFIC HYDRO CHILE S.A.</t>
  </si>
  <si>
    <t>PACIFIC HYDRO</t>
  </si>
  <si>
    <t>96.990.040-8</t>
  </si>
  <si>
    <t>P_160</t>
  </si>
  <si>
    <t>PACIFIC HYDRO CHACAYES S.A.</t>
  </si>
  <si>
    <t>76.006.855-1</t>
  </si>
  <si>
    <t>P_161</t>
  </si>
  <si>
    <t>ASERRADEROS ARAUCO S.A.</t>
  </si>
  <si>
    <t>96.565.750-9</t>
  </si>
  <si>
    <t>P_162</t>
  </si>
  <si>
    <t>STLL</t>
  </si>
  <si>
    <t>Coya</t>
  </si>
  <si>
    <t>Chacayes</t>
  </si>
  <si>
    <t>Planta Arauco 066</t>
  </si>
  <si>
    <t>Planta Constitucion 066</t>
  </si>
  <si>
    <t>Planta MDP Teno 154</t>
  </si>
  <si>
    <t>Planta Valdivia 220</t>
  </si>
  <si>
    <t>Planta Arauco 13.2</t>
  </si>
  <si>
    <t>Planta Constitucion 006</t>
  </si>
  <si>
    <t>Licanten 13.8</t>
  </si>
  <si>
    <t>Nueva Aldea 015</t>
  </si>
  <si>
    <t>Nueva Aldea 13.2</t>
  </si>
  <si>
    <t>Planta Valdivia 015</t>
  </si>
  <si>
    <t>Cholguan 13.2</t>
  </si>
  <si>
    <t>Planta MDP Teno</t>
  </si>
  <si>
    <t>Planta MDP Teno 13.2</t>
  </si>
  <si>
    <t>Central Horcones 066</t>
  </si>
  <si>
    <t>Central Horcones 011</t>
  </si>
  <si>
    <t>Planta Bioenergia Viñales 066</t>
  </si>
  <si>
    <t>Planta Bioenergia Viñales 13.2</t>
  </si>
  <si>
    <t>Planta Bioenergia Viñales</t>
  </si>
  <si>
    <t>P_152</t>
  </si>
  <si>
    <t>EMPRESA ELECTRICA LICAN S.A</t>
  </si>
  <si>
    <t>ELISA</t>
  </si>
  <si>
    <t>76.375.780-3</t>
  </si>
  <si>
    <t>P_153</t>
  </si>
  <si>
    <t>TERMOELECTRICA LOS ESPINOS S.A.</t>
  </si>
  <si>
    <t>LOS ESPINOS</t>
  </si>
  <si>
    <t>76.925.800-0</t>
  </si>
  <si>
    <t>P_154</t>
  </si>
  <si>
    <t>POTENCIA S.A.</t>
  </si>
  <si>
    <t>OLIVOS</t>
  </si>
  <si>
    <t>76.771.670-2</t>
  </si>
  <si>
    <t>P_155</t>
  </si>
  <si>
    <t>MAINCO S.A.</t>
  </si>
  <si>
    <t>MAINCO</t>
  </si>
  <si>
    <t>84.183.200-0</t>
  </si>
  <si>
    <t>Capullo 066</t>
  </si>
  <si>
    <t>La Higuera</t>
  </si>
  <si>
    <t>Guacolda 220</t>
  </si>
  <si>
    <t>Enami 110</t>
  </si>
  <si>
    <t>Petropower 154</t>
  </si>
  <si>
    <t>Petropower Cogen 066</t>
  </si>
  <si>
    <t>Los Espinos 220</t>
  </si>
  <si>
    <t>Olivos 110</t>
  </si>
  <si>
    <t>Renaico 023</t>
  </si>
  <si>
    <t>C. Bio Bio 06.3</t>
  </si>
  <si>
    <t>S/RC/RF</t>
  </si>
  <si>
    <t>Petropower Cogen 011</t>
  </si>
  <si>
    <t>Petropower Cogen 6.6</t>
  </si>
  <si>
    <t>LICAN 066</t>
  </si>
  <si>
    <t>LICAN 13,2</t>
  </si>
  <si>
    <t>Los Espinos 023</t>
  </si>
  <si>
    <t>Olivos 023</t>
  </si>
  <si>
    <t>Olivos 13.8</t>
  </si>
  <si>
    <t>Impulsion 110</t>
  </si>
  <si>
    <t>ANTILLANCA 066</t>
  </si>
  <si>
    <t>Olivos</t>
  </si>
  <si>
    <t>Los Espinos</t>
  </si>
  <si>
    <t>P_156</t>
  </si>
  <si>
    <t>99.508.750-2</t>
  </si>
  <si>
    <t>P_157</t>
  </si>
  <si>
    <t>96.710.940-1</t>
  </si>
  <si>
    <t>P_158</t>
  </si>
  <si>
    <t>76.248.725-k</t>
  </si>
  <si>
    <t>Tap Trupan 220</t>
  </si>
  <si>
    <t>Castilla 110</t>
  </si>
  <si>
    <t>Panimavida 066</t>
  </si>
  <si>
    <t>Trupan 154</t>
  </si>
  <si>
    <t>Chuschampis 110</t>
  </si>
  <si>
    <t>R. Melado 154</t>
  </si>
  <si>
    <t>Tap Mapal 154</t>
  </si>
  <si>
    <t>Santa Barbara 220</t>
  </si>
  <si>
    <t>Tap Loma Alta 220</t>
  </si>
  <si>
    <t>Punta Barranco 110</t>
  </si>
  <si>
    <t>Trupan 220</t>
  </si>
  <si>
    <t>Tap Barro Blanco 220</t>
  </si>
  <si>
    <t>Loma Alta 220</t>
  </si>
  <si>
    <t>Tap Malloa 154</t>
  </si>
  <si>
    <t>Tap Tuniche I 154</t>
  </si>
  <si>
    <t>Tap Punta Cortes I 154</t>
  </si>
  <si>
    <t>Tap Tilcoco 154</t>
  </si>
  <si>
    <t>Tap Punta Cortes II 154</t>
  </si>
  <si>
    <t>Tap Tuniche II 154</t>
  </si>
  <si>
    <t>Tilcoco 154</t>
  </si>
  <si>
    <t>Maitencillo 13.8</t>
  </si>
  <si>
    <t>Hualpen 066</t>
  </si>
  <si>
    <t>Hualpen 13.8</t>
  </si>
  <si>
    <t>Alto Jahuel 13.2</t>
  </si>
  <si>
    <t>Castilla 13.8</t>
  </si>
  <si>
    <t>Temuco 023</t>
  </si>
  <si>
    <t>Charrua 13.8</t>
  </si>
  <si>
    <t>Laja 13.8</t>
  </si>
  <si>
    <t>Polpaico 13.8</t>
  </si>
  <si>
    <t>Ancoa 13.8</t>
  </si>
  <si>
    <t>Diego de Almagro 13.8</t>
  </si>
  <si>
    <t>San Vicente 13.8</t>
  </si>
  <si>
    <t>Alto Jahuel 13.8</t>
  </si>
  <si>
    <t>Sauzal 13.8</t>
  </si>
  <si>
    <t>Itahue 13.8</t>
  </si>
  <si>
    <t>Quillota 13.8</t>
  </si>
  <si>
    <t>Temuco 13.4</t>
  </si>
  <si>
    <t>Maitencillo 13.2</t>
  </si>
  <si>
    <t>Polpaico 019</t>
  </si>
  <si>
    <t>Diego de Almagro 25</t>
  </si>
  <si>
    <t>Cerro Navia 035</t>
  </si>
  <si>
    <t>Charrua 13.2</t>
  </si>
  <si>
    <t>Cerro Navia 13.8</t>
  </si>
  <si>
    <t>Charrua 023</t>
  </si>
  <si>
    <t>Curicó 066</t>
  </si>
  <si>
    <t>EMR</t>
  </si>
  <si>
    <t>Ciruelito</t>
  </si>
  <si>
    <t>Taltal 110</t>
  </si>
  <si>
    <t>Oxido 110</t>
  </si>
  <si>
    <t>Taltal 13.8</t>
  </si>
  <si>
    <t>Taltal 13.2</t>
  </si>
  <si>
    <t>MINERA VALLE CENTRAL S.A.</t>
  </si>
  <si>
    <t>MVC</t>
  </si>
  <si>
    <t>P_163</t>
  </si>
  <si>
    <t>61.219.000-3</t>
  </si>
  <si>
    <t>61.703.000-4</t>
  </si>
  <si>
    <t>70.287.900-0</t>
  </si>
  <si>
    <t>77.017.930-0</t>
  </si>
  <si>
    <t>76.819.440-8</t>
  </si>
  <si>
    <t>78.021.560-7</t>
  </si>
  <si>
    <t>78.928.380-K</t>
  </si>
  <si>
    <t>79.963.260-8</t>
  </si>
  <si>
    <t>80.237.700-2</t>
  </si>
  <si>
    <t>88.061.600-5</t>
  </si>
  <si>
    <t>91.335.000-6</t>
  </si>
  <si>
    <t>76.109.779-2</t>
  </si>
  <si>
    <t>93.797.000-5</t>
  </si>
  <si>
    <t>96,719,210-4</t>
  </si>
  <si>
    <t>96.635.700-2</t>
  </si>
  <si>
    <t>96.763.010-1</t>
  </si>
  <si>
    <t>96.849.700-6</t>
  </si>
  <si>
    <t>96.766.340-9</t>
  </si>
  <si>
    <t>96.866.680-0</t>
  </si>
  <si>
    <t>96.884.450-4</t>
  </si>
  <si>
    <t>91.337.000-7</t>
  </si>
  <si>
    <t>76.354.800-7</t>
  </si>
  <si>
    <t>76.550.580-1</t>
  </si>
  <si>
    <t>CENTRAL CARDONES</t>
  </si>
  <si>
    <t>77.134.510-6</t>
  </si>
  <si>
    <t>77.562.510-4</t>
  </si>
  <si>
    <t>77.762.940-9</t>
  </si>
  <si>
    <t>87.601.500-5</t>
  </si>
  <si>
    <t>87.756.500-9</t>
  </si>
  <si>
    <t>90.331.000-6</t>
  </si>
  <si>
    <t>91.143.000-2</t>
  </si>
  <si>
    <t>92.244.000-K</t>
  </si>
  <si>
    <t>93.458.000-1</t>
  </si>
  <si>
    <t>81.629.800-8</t>
  </si>
  <si>
    <t>85.272.800-0</t>
  </si>
  <si>
    <t>94.637.000-2</t>
  </si>
  <si>
    <t>94.638.000-8</t>
  </si>
  <si>
    <t>96.510.670-6</t>
  </si>
  <si>
    <t>96.547.510-9</t>
  </si>
  <si>
    <t>ARAUCO BIOENERGIA</t>
  </si>
  <si>
    <t>96.717.620-6</t>
  </si>
  <si>
    <t>96.731.890-6</t>
  </si>
  <si>
    <t>96.774.300-3</t>
  </si>
  <si>
    <t>96.790.240-3</t>
  </si>
  <si>
    <t>96.802.690-9</t>
  </si>
  <si>
    <t>96.880.800-1</t>
  </si>
  <si>
    <t>99.521.950-6</t>
  </si>
  <si>
    <t>99.500.140-3</t>
  </si>
  <si>
    <t>77.418.580-1</t>
  </si>
  <si>
    <t>61.216.000-7</t>
  </si>
  <si>
    <t>99.588.230-2</t>
  </si>
  <si>
    <t>76.032.641-0</t>
  </si>
  <si>
    <t>96.595.400-7</t>
  </si>
  <si>
    <t>96.637.520-5</t>
  </si>
  <si>
    <t>76.555.400-4</t>
  </si>
  <si>
    <t>96.541.920-9</t>
  </si>
  <si>
    <t>96.532.330-9</t>
  </si>
  <si>
    <t>76.024.633-6</t>
  </si>
  <si>
    <t>LICAN</t>
  </si>
  <si>
    <t>Algarrobo 110</t>
  </si>
  <si>
    <t>Alto Hospicio 110</t>
  </si>
  <si>
    <t>Alto Hospicio 13.8</t>
  </si>
  <si>
    <t>Alto Norte 110</t>
  </si>
  <si>
    <t>Alto Norte 13.2</t>
  </si>
  <si>
    <t>Ancoa 13.2</t>
  </si>
  <si>
    <t>Ancoa Aux 500</t>
  </si>
  <si>
    <t>Andes 220</t>
  </si>
  <si>
    <t>Andes 345</t>
  </si>
  <si>
    <t>Antilhue 11.5</t>
  </si>
  <si>
    <t>Antofagasta 023</t>
  </si>
  <si>
    <t>Antofagasta 110</t>
  </si>
  <si>
    <t>Antofagasta 13.8</t>
  </si>
  <si>
    <t>Antofagasta Diesel 13.8</t>
  </si>
  <si>
    <t>Arica 066</t>
  </si>
  <si>
    <t>Arica 110</t>
  </si>
  <si>
    <t>Arica 13.2</t>
  </si>
  <si>
    <t>Arica Diesel 066</t>
  </si>
  <si>
    <t>Arica Diesel 13.8</t>
  </si>
  <si>
    <t>Arica Diesel 04.2</t>
  </si>
  <si>
    <t>Arica Diesel 06.6</t>
  </si>
  <si>
    <t>Atacama 220</t>
  </si>
  <si>
    <t>Barriles 110</t>
  </si>
  <si>
    <t>Barriles 220</t>
  </si>
  <si>
    <t>Booster 110</t>
  </si>
  <si>
    <t>Bucalemu 066</t>
  </si>
  <si>
    <t>Bucalemu 13.2</t>
  </si>
  <si>
    <t>Bulnes 066</t>
  </si>
  <si>
    <t>Bulnes Copelec 066</t>
  </si>
  <si>
    <t>Bulnes Copelec 13.2</t>
  </si>
  <si>
    <t>C. Tierra Amarilla 220</t>
  </si>
  <si>
    <t>Cabrero 023</t>
  </si>
  <si>
    <t>Calabozo 220</t>
  </si>
  <si>
    <t>Calama 023</t>
  </si>
  <si>
    <t>Calama 100</t>
  </si>
  <si>
    <t>Calbuco 066</t>
  </si>
  <si>
    <t>Campanario 11.5</t>
  </si>
  <si>
    <t>Campanario 154</t>
  </si>
  <si>
    <t>Capricornio 110</t>
  </si>
  <si>
    <t>Capricornio 220</t>
  </si>
  <si>
    <t>Carena 044</t>
  </si>
  <si>
    <t>Carena 06.3</t>
  </si>
  <si>
    <t>Cauquenes 13.8</t>
  </si>
  <si>
    <t>Cementos Polpaico 1 044</t>
  </si>
  <si>
    <t>Cementos Polpaico 110</t>
  </si>
  <si>
    <t>Cementos Polpaico 2 044</t>
  </si>
  <si>
    <t>Cementos Polpaico 2 02.4</t>
  </si>
  <si>
    <t>Central Cavancha 066</t>
  </si>
  <si>
    <t>Central Diesel Enaex 110</t>
  </si>
  <si>
    <t>Central Maitenes 06.6</t>
  </si>
  <si>
    <t>Centro 023</t>
  </si>
  <si>
    <t>Centro 110</t>
  </si>
  <si>
    <t>Centro 13.8</t>
  </si>
  <si>
    <t>Cerro Balcon 110</t>
  </si>
  <si>
    <t>Cerro Chuño 066</t>
  </si>
  <si>
    <t>Cerro Chuño 13.8</t>
  </si>
  <si>
    <t>Cerro Colorado 012</t>
  </si>
  <si>
    <t>Cerro Colorado 110</t>
  </si>
  <si>
    <t>Cerro Dragon 110</t>
  </si>
  <si>
    <t>Cerro Dragon 13.8</t>
  </si>
  <si>
    <t>Chacahuin 13.2</t>
  </si>
  <si>
    <t>Chacaya 110</t>
  </si>
  <si>
    <t>Chacaya 220</t>
  </si>
  <si>
    <t>Chagres 012</t>
  </si>
  <si>
    <t>Chamy 100</t>
  </si>
  <si>
    <t>Chapiquiña 003</t>
  </si>
  <si>
    <t>Chapiquiña 023</t>
  </si>
  <si>
    <t>Chapiquiña 066</t>
  </si>
  <si>
    <t>Chiburgo 06.6</t>
  </si>
  <si>
    <t>Chinchorro 066</t>
  </si>
  <si>
    <t>Chinchorro 13.8</t>
  </si>
  <si>
    <t>Chiza 110</t>
  </si>
  <si>
    <t>Cholguan STS 024</t>
  </si>
  <si>
    <t>Chomeco 110</t>
  </si>
  <si>
    <t>Chumpullo 06.3</t>
  </si>
  <si>
    <t>Chuquicamata 100</t>
  </si>
  <si>
    <t>Chuquicamata 220</t>
  </si>
  <si>
    <t>Chuschampis 13.2</t>
  </si>
  <si>
    <t>Cocharcas 015</t>
  </si>
  <si>
    <t>Cocharcas 13.2</t>
  </si>
  <si>
    <t>Colbun 13.8</t>
  </si>
  <si>
    <t>Collahuasi 023</t>
  </si>
  <si>
    <t>Collahuasi 220</t>
  </si>
  <si>
    <t>Coloso 13.8</t>
  </si>
  <si>
    <t>Condores 110</t>
  </si>
  <si>
    <t>Condores 220</t>
  </si>
  <si>
    <t>Corona 110</t>
  </si>
  <si>
    <t>Coronel 015</t>
  </si>
  <si>
    <t>Crucero 023</t>
  </si>
  <si>
    <t>Crucero 220</t>
  </si>
  <si>
    <t>Cuya 110</t>
  </si>
  <si>
    <t>Desalant 110</t>
  </si>
  <si>
    <t>Dole Chile 066</t>
  </si>
  <si>
    <t>Dolores 024</t>
  </si>
  <si>
    <t>Dolores 110</t>
  </si>
  <si>
    <t>Dolores 13.8</t>
  </si>
  <si>
    <t>Domeyko 220</t>
  </si>
  <si>
    <t>Dos Amigos 023</t>
  </si>
  <si>
    <t>Dos Amigos 110</t>
  </si>
  <si>
    <t>Eka Nobel 13.8</t>
  </si>
  <si>
    <t>El Abra 023</t>
  </si>
  <si>
    <t>El Abra 220</t>
  </si>
  <si>
    <t>El Aguila 066</t>
  </si>
  <si>
    <t>El Aguila 13.8</t>
  </si>
  <si>
    <t>El Cobre 110</t>
  </si>
  <si>
    <t>El Empalme 066</t>
  </si>
  <si>
    <t>El Espino 011</t>
  </si>
  <si>
    <t>El Lince 023</t>
  </si>
  <si>
    <t>El Lince 110</t>
  </si>
  <si>
    <t>El Loa 220</t>
  </si>
  <si>
    <t>El Manzano SIC 4 015</t>
  </si>
  <si>
    <t>El Mauro 023</t>
  </si>
  <si>
    <t>El Mauro 220</t>
  </si>
  <si>
    <t>El Peñon 06.6</t>
  </si>
  <si>
    <t>El Salvador 012</t>
  </si>
  <si>
    <t>El Salvador 110</t>
  </si>
  <si>
    <t>El Tesoro 220</t>
  </si>
  <si>
    <t>Enacar 13.8</t>
  </si>
  <si>
    <t>Encuentro 023</t>
  </si>
  <si>
    <t>Encuentro 220</t>
  </si>
  <si>
    <t>Enlace 066</t>
  </si>
  <si>
    <t>Entel 012</t>
  </si>
  <si>
    <t>Entel 044</t>
  </si>
  <si>
    <t>Escondida 069</t>
  </si>
  <si>
    <t>Escondida 13.8</t>
  </si>
  <si>
    <t>Escondida 220</t>
  </si>
  <si>
    <t>Esmeralda 110</t>
  </si>
  <si>
    <t>Esmeralda 220</t>
  </si>
  <si>
    <t>Esperanza 220</t>
  </si>
  <si>
    <t>Estructura 101 066</t>
  </si>
  <si>
    <t>FFCC Lo Espejo 110</t>
  </si>
  <si>
    <t>FFCC Los Andes 044</t>
  </si>
  <si>
    <t>FFCC Rungue 044</t>
  </si>
  <si>
    <t>FFCC San Pedro 012</t>
  </si>
  <si>
    <t>FFCC San Pedro 044</t>
  </si>
  <si>
    <t>Florida 012</t>
  </si>
  <si>
    <t>Fopaco 154</t>
  </si>
  <si>
    <t>Frutillar 024</t>
  </si>
  <si>
    <t>Gaby 023</t>
  </si>
  <si>
    <t>Gaby 220</t>
  </si>
  <si>
    <t>Guindos 066</t>
  </si>
  <si>
    <t>Huachipato 13.8</t>
  </si>
  <si>
    <t>Huachipato 154</t>
  </si>
  <si>
    <t>Huasco 13.8</t>
  </si>
  <si>
    <t>Illapel 13.2</t>
  </si>
  <si>
    <t>Impulsion 023</t>
  </si>
  <si>
    <t>Indura 015</t>
  </si>
  <si>
    <t>Iquique 066</t>
  </si>
  <si>
    <t>Iquique 13.2</t>
  </si>
  <si>
    <t>Iquique Diesel 066</t>
  </si>
  <si>
    <t>Iquique Diesel 13.8</t>
  </si>
  <si>
    <t>Ivan Zar 110</t>
  </si>
  <si>
    <t>Kozan 04.2</t>
  </si>
  <si>
    <t>La Cruz 066</t>
  </si>
  <si>
    <t>La Cruz 220</t>
  </si>
  <si>
    <t>La Esperanza 13.2</t>
  </si>
  <si>
    <t>La Mosqueta 023</t>
  </si>
  <si>
    <t>La Negra 023</t>
  </si>
  <si>
    <t>La Negra 110</t>
  </si>
  <si>
    <t>La Palma 13.2</t>
  </si>
  <si>
    <t>La Paloma 066</t>
  </si>
  <si>
    <t>La Paloma 13.8</t>
  </si>
  <si>
    <t>Laberinto 220</t>
  </si>
  <si>
    <t>Laguna Seca 023</t>
  </si>
  <si>
    <t>Laguna Seca 069</t>
  </si>
  <si>
    <t>Laguna Seca 220</t>
  </si>
  <si>
    <t>Laguna Verde 012</t>
  </si>
  <si>
    <t>Lagunas 023</t>
  </si>
  <si>
    <t>Lagunas 220</t>
  </si>
  <si>
    <t>Las Arañas 1 023</t>
  </si>
  <si>
    <t>Las Vegas 015</t>
  </si>
  <si>
    <t>Linares Norte 13.8</t>
  </si>
  <si>
    <t>Lircay 066</t>
  </si>
  <si>
    <t>Llanos 220</t>
  </si>
  <si>
    <t>Llanos 06.6</t>
  </si>
  <si>
    <t>Llanta 110</t>
  </si>
  <si>
    <t>Llay Llay 012</t>
  </si>
  <si>
    <t>Lo Espejo 12.5</t>
  </si>
  <si>
    <t>Lomas Bayas 220</t>
  </si>
  <si>
    <t>Lomas Bayas 06.6</t>
  </si>
  <si>
    <t>Longavi 13.8</t>
  </si>
  <si>
    <t>Lord Cochrane 012</t>
  </si>
  <si>
    <t>Los Angeles SIC2 012</t>
  </si>
  <si>
    <t>Los Angeles SIC2 044</t>
  </si>
  <si>
    <t>Los Colorados 110</t>
  </si>
  <si>
    <t>Los Lagos 13.8</t>
  </si>
  <si>
    <t>Los Lirios 13.8</t>
  </si>
  <si>
    <t>Los Negros 13.8</t>
  </si>
  <si>
    <t>Los Piuquenes 023</t>
  </si>
  <si>
    <t>Los Piuquenes 220</t>
  </si>
  <si>
    <t>Los Puentes 023</t>
  </si>
  <si>
    <t>Los Vilos Aux 220</t>
  </si>
  <si>
    <t>Mahns 015</t>
  </si>
  <si>
    <t>Maipo 110</t>
  </si>
  <si>
    <t>Maitencillo Aux 220</t>
  </si>
  <si>
    <t>Mal Paso 110</t>
  </si>
  <si>
    <t>Malloa 154</t>
  </si>
  <si>
    <t>Manto Verde 110</t>
  </si>
  <si>
    <t>Manto Verde 13.8</t>
  </si>
  <si>
    <t>Mantos Blancos 023</t>
  </si>
  <si>
    <t>Mantos Blancos 220</t>
  </si>
  <si>
    <t>Mantos de la Luna 023</t>
  </si>
  <si>
    <t>Mantos de la Luna 110</t>
  </si>
  <si>
    <t>Mapal 015</t>
  </si>
  <si>
    <t>Mapal 154</t>
  </si>
  <si>
    <t>Marga Marga 13.2</t>
  </si>
  <si>
    <t>Mauco 012</t>
  </si>
  <si>
    <t>Mejillones 023</t>
  </si>
  <si>
    <t>Mejillones 110</t>
  </si>
  <si>
    <t>Mejillones 13.8</t>
  </si>
  <si>
    <t>Mejillones 220</t>
  </si>
  <si>
    <t>Metro 110</t>
  </si>
  <si>
    <t>Metro I-B 20.4</t>
  </si>
  <si>
    <t>Metro II-A 20.4</t>
  </si>
  <si>
    <t>Metro III-C 20.4</t>
  </si>
  <si>
    <t>Mina 2 015</t>
  </si>
  <si>
    <t>Mina 2 066</t>
  </si>
  <si>
    <t>Minera La Candelaria 220</t>
  </si>
  <si>
    <t>Minera Valle Central 154</t>
  </si>
  <si>
    <t>Minsal 023</t>
  </si>
  <si>
    <t>Minsal 110</t>
  </si>
  <si>
    <t>Molina 13.2</t>
  </si>
  <si>
    <t>Molycop 13.8</t>
  </si>
  <si>
    <t>Molycop 220</t>
  </si>
  <si>
    <t>Monte Aguila 066</t>
  </si>
  <si>
    <t>Mufas 110</t>
  </si>
  <si>
    <t>Negrete 13.8</t>
  </si>
  <si>
    <t>Negro 023</t>
  </si>
  <si>
    <t>Negro 110</t>
  </si>
  <si>
    <t>Niquen 066</t>
  </si>
  <si>
    <t>Norgener 13.8</t>
  </si>
  <si>
    <t>Norgener 220</t>
  </si>
  <si>
    <t>Nueva El Salado 110</t>
  </si>
  <si>
    <t>Nueva Ventanas 018</t>
  </si>
  <si>
    <t>Nueva Ventanas 06.9</t>
  </si>
  <si>
    <t>Nueva Victoria 066</t>
  </si>
  <si>
    <t>Nueva Victoria 220</t>
  </si>
  <si>
    <t>Nueva Zaldivar 220</t>
  </si>
  <si>
    <t>Oeste 110</t>
  </si>
  <si>
    <t>Oeste 220</t>
  </si>
  <si>
    <t>Ovalle 13.2</t>
  </si>
  <si>
    <t>Pacifico 110</t>
  </si>
  <si>
    <t>Pacifico 13.8</t>
  </si>
  <si>
    <t>Paillaco 13.8</t>
  </si>
  <si>
    <t>Pajonales 110</t>
  </si>
  <si>
    <t>Pajonales 13.8</t>
  </si>
  <si>
    <t>Palafitos 110</t>
  </si>
  <si>
    <t>Palafitos 13.8</t>
  </si>
  <si>
    <t>Palestina 066</t>
  </si>
  <si>
    <t>Palestina 220</t>
  </si>
  <si>
    <t>Pampa 110</t>
  </si>
  <si>
    <t>Panimavida 1 13.8</t>
  </si>
  <si>
    <t>Panimavida 2 13.8</t>
  </si>
  <si>
    <t>Parinacota 066</t>
  </si>
  <si>
    <t>Parinacota 220</t>
  </si>
  <si>
    <t>Parral 13.2</t>
  </si>
  <si>
    <t>Petropower 066</t>
  </si>
  <si>
    <t>Petrox 066</t>
  </si>
  <si>
    <t>Peuchen 220</t>
  </si>
  <si>
    <t>Pilmaiquen 066</t>
  </si>
  <si>
    <t>Pilmaiquen 13.8</t>
  </si>
  <si>
    <t>Placilla Emelectric 13.2</t>
  </si>
  <si>
    <t>TapOff Planta Oxidos 13.8</t>
  </si>
  <si>
    <t>TapOff Planta Oxidos 110</t>
  </si>
  <si>
    <t>Polpaico 06.3</t>
  </si>
  <si>
    <t>Potrerillos 110</t>
  </si>
  <si>
    <t>Pozo Almonte 023</t>
  </si>
  <si>
    <t>Pozo Almonte 066</t>
  </si>
  <si>
    <t>Pozo Almonte 110</t>
  </si>
  <si>
    <t>Pozo Almonte 13.8</t>
  </si>
  <si>
    <t>Pozo Almonte 220</t>
  </si>
  <si>
    <t>Pozo Almonte CMCC 110</t>
  </si>
  <si>
    <t>Puente Alto CMPC 044</t>
  </si>
  <si>
    <t>Puente Alto CMPC 110</t>
  </si>
  <si>
    <t>Puente Alto CMPC 06.3</t>
  </si>
  <si>
    <t>Puerto Montt 023</t>
  </si>
  <si>
    <t>Puerto Montt 066</t>
  </si>
  <si>
    <t>Pukara 066</t>
  </si>
  <si>
    <t>Pukara 13.8</t>
  </si>
  <si>
    <t>Punta Gallan 110</t>
  </si>
  <si>
    <t>Punta Toro 110</t>
  </si>
  <si>
    <t>Puntilla 06.6</t>
  </si>
  <si>
    <t>Purranque 024</t>
  </si>
  <si>
    <t>Purranque 13.8</t>
  </si>
  <si>
    <t>Quebrada Blanca 13.8</t>
  </si>
  <si>
    <t>Quebrada Blanca 220</t>
  </si>
  <si>
    <t>Quiani 066</t>
  </si>
  <si>
    <t>Quiani 13.8</t>
  </si>
  <si>
    <t>Quilmo 13.2</t>
  </si>
  <si>
    <t>Quilpue 044</t>
  </si>
  <si>
    <t>Quiñenco 154</t>
  </si>
  <si>
    <t>Quirihue 00.4</t>
  </si>
  <si>
    <t>Radomiro Tomic 023</t>
  </si>
  <si>
    <t>Radomiro Tomic 220</t>
  </si>
  <si>
    <t>Renca 12.5</t>
  </si>
  <si>
    <t>Renca 15.8</t>
  </si>
  <si>
    <t>Renca 06.6</t>
  </si>
  <si>
    <t>Romeral 11.5</t>
  </si>
  <si>
    <t>Romeral 110</t>
  </si>
  <si>
    <t>Romeral 04.2</t>
  </si>
  <si>
    <t>Rosal 033</t>
  </si>
  <si>
    <t>SAG Los Bronces 066</t>
  </si>
  <si>
    <t>SAG Los Bronces 04.2</t>
  </si>
  <si>
    <t>Sagasca 066</t>
  </si>
  <si>
    <t>Salar 100</t>
  </si>
  <si>
    <t>Salar 220</t>
  </si>
  <si>
    <t>Salta 345</t>
  </si>
  <si>
    <t>San Gregorio 13.8</t>
  </si>
  <si>
    <t>San Ignacio 13.8</t>
  </si>
  <si>
    <t>San Pedro CGET 015</t>
  </si>
  <si>
    <t>San Rafael 044</t>
  </si>
  <si>
    <t>San Rafael Emetal 13.2</t>
  </si>
  <si>
    <t>Santa Rosa 023</t>
  </si>
  <si>
    <t>Seccionadora Necsa 066</t>
  </si>
  <si>
    <t>Seccionadora Necsa 13.8</t>
  </si>
  <si>
    <t>Sico 345</t>
  </si>
  <si>
    <t>Sierra Miranda 110</t>
  </si>
  <si>
    <t>Sopladores 100</t>
  </si>
  <si>
    <t>Spence 220</t>
  </si>
  <si>
    <t>Subestacion 10 100</t>
  </si>
  <si>
    <t>Subestacion 10A 100</t>
  </si>
  <si>
    <t>Subestacion A 100</t>
  </si>
  <si>
    <t>Subestacion K1 100</t>
  </si>
  <si>
    <t>Subestacion Km 6 100</t>
  </si>
  <si>
    <t>Sulfuros 13.8</t>
  </si>
  <si>
    <t>Sulfuros 220</t>
  </si>
  <si>
    <t>Sur 110</t>
  </si>
  <si>
    <t>Sur 13.8</t>
  </si>
  <si>
    <t>Tamarugal 023</t>
  </si>
  <si>
    <t>Tamarugal 066</t>
  </si>
  <si>
    <t>Tamaya 100</t>
  </si>
  <si>
    <t>Tap Achupallas 110</t>
  </si>
  <si>
    <t>Tap Alto Hospicio 110</t>
  </si>
  <si>
    <t>Tap Arica 066</t>
  </si>
  <si>
    <t>Tap Canela 220</t>
  </si>
  <si>
    <t>Tap Chagres 044</t>
  </si>
  <si>
    <t>Tap Chagres 110</t>
  </si>
  <si>
    <t>Tap Desalant 110</t>
  </si>
  <si>
    <t>Tap Eka Nobel 154</t>
  </si>
  <si>
    <t>Tap El Eden 110</t>
  </si>
  <si>
    <t>Tap El Mauro 220</t>
  </si>
  <si>
    <t>Tap Fatima 066</t>
  </si>
  <si>
    <t>Tap FFCC Rungue 044</t>
  </si>
  <si>
    <t>Tap Lo Prado 044</t>
  </si>
  <si>
    <t>Tap Los Lirios 066</t>
  </si>
  <si>
    <t>Tap Mina 2 066</t>
  </si>
  <si>
    <t>Tap NS BioBio 066</t>
  </si>
  <si>
    <t>Tap Off El Loa 220</t>
  </si>
  <si>
    <t>Tap Pachacama 044</t>
  </si>
  <si>
    <t>Tap Quiani 066</t>
  </si>
  <si>
    <t>Tap San Carlos 066</t>
  </si>
  <si>
    <t>Tap San Felipe 2 044</t>
  </si>
  <si>
    <t>Tap San Fernando 154</t>
  </si>
  <si>
    <t>Tap San Rafael CGE 066</t>
  </si>
  <si>
    <t>Tap San Rafael Emetal 066</t>
  </si>
  <si>
    <t>Tarapaca 220</t>
  </si>
  <si>
    <t>Temuco 015</t>
  </si>
  <si>
    <t>Tierra Amarilla 023</t>
  </si>
  <si>
    <t>Tocopilla 005</t>
  </si>
  <si>
    <t>Tocopilla 023</t>
  </si>
  <si>
    <t>Tocopilla 100</t>
  </si>
  <si>
    <t>Tocopilla 220</t>
  </si>
  <si>
    <t>Totoralillo 066</t>
  </si>
  <si>
    <t>Uribe 023</t>
  </si>
  <si>
    <t>Uribe 110</t>
  </si>
  <si>
    <t>Valdivia 024</t>
  </si>
  <si>
    <t>Valdivia 13.8</t>
  </si>
  <si>
    <t>Villa Alegre 13.2</t>
  </si>
  <si>
    <t>Vitor 110</t>
  </si>
  <si>
    <t>Zaldivar 066</t>
  </si>
  <si>
    <t>Zaldivar 220</t>
  </si>
  <si>
    <t>Pan de Azucar 13.8</t>
  </si>
  <si>
    <t>Puerto Monnt 16.7</t>
  </si>
  <si>
    <t>Tap El Salado 110</t>
  </si>
  <si>
    <t>Tap El Eden 13.8</t>
  </si>
  <si>
    <t>Quirihue 0.38</t>
  </si>
  <si>
    <t>Quirihue 0.23</t>
  </si>
  <si>
    <t>Tap Hualte 033</t>
  </si>
  <si>
    <t>Tap San Javier 066</t>
  </si>
  <si>
    <t>Malloa 2 154</t>
  </si>
  <si>
    <t>Malloa 1 066</t>
  </si>
  <si>
    <t>Malloa 2 066</t>
  </si>
  <si>
    <t>Cachapoal 1 066</t>
  </si>
  <si>
    <t>Cachapoal 2 066</t>
  </si>
  <si>
    <t>Itahue 2 066</t>
  </si>
  <si>
    <t>Panguilemo EFE 066</t>
  </si>
  <si>
    <t>VAQUERIA 066</t>
  </si>
  <si>
    <t>Linares Norte 066</t>
  </si>
  <si>
    <t>Tap Angol EFE 66</t>
  </si>
  <si>
    <t>Tap Metrenco EFE 066</t>
  </si>
  <si>
    <t>Malloa 0.4</t>
  </si>
  <si>
    <t>Tap Santa Luisa 154</t>
  </si>
  <si>
    <t>TAP Duqueco 066</t>
  </si>
  <si>
    <t>Minera Teck CDA</t>
  </si>
  <si>
    <t>minera del Carmen</t>
  </si>
  <si>
    <t>ANTILLANCA</t>
  </si>
  <si>
    <t xml:space="preserve">Tap La Ermita </t>
  </si>
  <si>
    <t xml:space="preserve">Copayapu </t>
  </si>
  <si>
    <t xml:space="preserve">Buin CGE </t>
  </si>
  <si>
    <t xml:space="preserve">Tap Los Maquis </t>
  </si>
  <si>
    <t xml:space="preserve">Tap Newen </t>
  </si>
  <si>
    <t>San Pedro Antigua 044</t>
  </si>
  <si>
    <t xml:space="preserve"> 044</t>
  </si>
  <si>
    <t>San Pedro Antigua</t>
  </si>
  <si>
    <t xml:space="preserve">Candelaria </t>
  </si>
  <si>
    <t xml:space="preserve">Los Quilos </t>
  </si>
  <si>
    <t xml:space="preserve">Los Angeles </t>
  </si>
  <si>
    <t xml:space="preserve">Renaico </t>
  </si>
  <si>
    <t xml:space="preserve">Chiloe </t>
  </si>
  <si>
    <t xml:space="preserve">Antillanca </t>
  </si>
  <si>
    <t xml:space="preserve">Pilauco </t>
  </si>
  <si>
    <t xml:space="preserve">El Indio </t>
  </si>
  <si>
    <t xml:space="preserve">Santa Fe </t>
  </si>
  <si>
    <t xml:space="preserve">Concón </t>
  </si>
  <si>
    <t>Hnos. Clark 044</t>
  </si>
  <si>
    <t>Hnos. Clark</t>
  </si>
  <si>
    <t>San Pedro 044</t>
  </si>
  <si>
    <t xml:space="preserve">Bosquemar </t>
  </si>
  <si>
    <t xml:space="preserve">Cordillera </t>
  </si>
  <si>
    <t xml:space="preserve">Tres Esquinas </t>
  </si>
  <si>
    <t xml:space="preserve">lican </t>
  </si>
  <si>
    <t xml:space="preserve">CGE (Talcahuano) </t>
  </si>
  <si>
    <t>Tap Colcura 066</t>
  </si>
  <si>
    <t>Tap San Rafael 044</t>
  </si>
  <si>
    <t>La Higuera 154</t>
  </si>
  <si>
    <t>Coya 066</t>
  </si>
  <si>
    <t>Sauzal 066</t>
  </si>
  <si>
    <t>Chacayes 154</t>
  </si>
  <si>
    <t>Tap minera Valle Central 154</t>
  </si>
  <si>
    <t>Tap Minera Valle Central</t>
  </si>
  <si>
    <t>San Carlos Puren</t>
  </si>
  <si>
    <t>San Vicente 13.2</t>
  </si>
  <si>
    <t>Sauzal 13.2</t>
  </si>
  <si>
    <t>Temuco 13.2</t>
  </si>
  <si>
    <t>Vallenar 13.2</t>
  </si>
  <si>
    <t>temuco 13.2</t>
  </si>
  <si>
    <t>Santa Rosa (Transnet)</t>
  </si>
  <si>
    <t>La Esperanza (Transnet)</t>
  </si>
  <si>
    <t xml:space="preserve">San rafael (transnet) </t>
  </si>
  <si>
    <t>Laja CPMC</t>
  </si>
  <si>
    <t>TappOff Planta de Oxidos</t>
  </si>
  <si>
    <t>Potrerillos 012</t>
  </si>
  <si>
    <t>Melipulli 005</t>
  </si>
  <si>
    <t>Potrerillos 2.1</t>
  </si>
  <si>
    <t>Molinero 13.2</t>
  </si>
  <si>
    <t>nihue 13.2</t>
  </si>
  <si>
    <t>Pehuenche 015</t>
  </si>
  <si>
    <t>San Clemente 015</t>
  </si>
  <si>
    <t>Quilque 015</t>
  </si>
  <si>
    <t>Quilque</t>
  </si>
  <si>
    <t>Los vilos 023</t>
  </si>
  <si>
    <t>Cerro calera</t>
  </si>
  <si>
    <t>Petropower 020</t>
  </si>
  <si>
    <t>ERBB</t>
  </si>
  <si>
    <t>Enap 066</t>
  </si>
  <si>
    <t>Enap-2 066</t>
  </si>
  <si>
    <t>Cordillera 13.8</t>
  </si>
  <si>
    <t>Machicura 13.8</t>
  </si>
  <si>
    <t>Canutillar 13.8</t>
  </si>
  <si>
    <t>Rucue 13.8</t>
  </si>
  <si>
    <t>Rucue 023</t>
  </si>
  <si>
    <t>Quilleco 13.8</t>
  </si>
  <si>
    <t>Los Quilos 06.6</t>
  </si>
  <si>
    <t>San Clemente 06.6</t>
  </si>
  <si>
    <t>Angostura 13.8</t>
  </si>
  <si>
    <t>Cenizas 011</t>
  </si>
  <si>
    <t>Capullo 013</t>
  </si>
  <si>
    <t>LAJA 1 011</t>
  </si>
  <si>
    <t>Enami 06.3</t>
  </si>
  <si>
    <t>Guacolda 013</t>
  </si>
  <si>
    <t>Peuchen 13.8</t>
  </si>
  <si>
    <t>SEAT SOL 044</t>
  </si>
  <si>
    <t>Lord Cochrane (METRO) 020</t>
  </si>
  <si>
    <t>Baños del Toro 13.2</t>
  </si>
  <si>
    <t>Totoralillo 06.6</t>
  </si>
  <si>
    <t>R. Melado 013</t>
  </si>
  <si>
    <t>Laja CMPC 006</t>
  </si>
  <si>
    <t>Laja CMPC 13.2</t>
  </si>
  <si>
    <t>Pacifico CMPC 13.2</t>
  </si>
  <si>
    <t>PRV 13.2</t>
  </si>
  <si>
    <t>Santa Fe CMPC 06.6</t>
  </si>
  <si>
    <t>Santa Fe CMPC 13.2</t>
  </si>
  <si>
    <t>SF Energia 13.2</t>
  </si>
  <si>
    <t>El Salado 0.40</t>
  </si>
  <si>
    <t>Temuco 0.40</t>
  </si>
  <si>
    <t>Maitencillo 0.40</t>
  </si>
  <si>
    <t>Laja 0.40</t>
  </si>
  <si>
    <t>Puerto Montt 16.7</t>
  </si>
  <si>
    <t>Minera Valle Central 4.16</t>
  </si>
  <si>
    <t>Las Tortolas 015</t>
  </si>
  <si>
    <t>El Raco 044</t>
  </si>
  <si>
    <t>Polpaico 044</t>
  </si>
  <si>
    <t>El Melon 066</t>
  </si>
  <si>
    <t>Mulchen</t>
  </si>
  <si>
    <t>SEAT SO 044</t>
  </si>
  <si>
    <t>Barquitos 13.2</t>
  </si>
  <si>
    <t>Inca de Oro 023</t>
  </si>
  <si>
    <t>Molicop 13.2</t>
  </si>
  <si>
    <t>Inchalam 13.2</t>
  </si>
  <si>
    <t>Vallenar 023</t>
  </si>
  <si>
    <t>Planta Licancel 066</t>
  </si>
  <si>
    <t>Central Viñales 066</t>
  </si>
  <si>
    <t>CENTRAL COMASA 066</t>
  </si>
  <si>
    <t>Parque Eolico Cuel 154</t>
  </si>
  <si>
    <t>Colmito</t>
  </si>
  <si>
    <t>Pichirrahue</t>
  </si>
  <si>
    <t>Cristalerias</t>
  </si>
  <si>
    <t>Inca de oro</t>
  </si>
  <si>
    <t>Frontel</t>
  </si>
  <si>
    <t>Tap Victoria FFCC</t>
  </si>
  <si>
    <t>Tap Lautaro FFCC</t>
  </si>
  <si>
    <t>Paneles Arauco</t>
  </si>
  <si>
    <t>Molicop</t>
  </si>
  <si>
    <t>Inchalam</t>
  </si>
  <si>
    <t>Central Hidroangol</t>
  </si>
  <si>
    <t>Central Coronel</t>
  </si>
  <si>
    <t>Central Comasa</t>
  </si>
  <si>
    <t>Quilacoya EFE</t>
  </si>
  <si>
    <t>El Manzano (transnet)</t>
  </si>
  <si>
    <t>Tap San Pedro (transnet)</t>
  </si>
  <si>
    <t>Ventanas 018</t>
  </si>
  <si>
    <t>Alfalfal 012</t>
  </si>
  <si>
    <t>Santa Lidia 015</t>
  </si>
  <si>
    <t>ERBB 066</t>
  </si>
  <si>
    <t>codelco ventanas 2 110</t>
  </si>
  <si>
    <t>codelco ventanas 1 110</t>
  </si>
  <si>
    <t>Codelco Ventanas</t>
  </si>
  <si>
    <t>El Manzano (transnet) 066</t>
  </si>
  <si>
    <t>Calera Centro 060</t>
  </si>
  <si>
    <t>calera centro 4.16</t>
  </si>
  <si>
    <t>calera centro 12</t>
  </si>
  <si>
    <t>Calera Centro 044</t>
  </si>
  <si>
    <t>Estación Bombeo N° 1 023</t>
  </si>
  <si>
    <t>Estación Bombeo N° 2 023</t>
  </si>
  <si>
    <t>Estación Bombeo N° 3 023</t>
  </si>
  <si>
    <t>Estación Bombeo N° 4 023</t>
  </si>
  <si>
    <t>Estación Bombeo N° 5 023</t>
  </si>
  <si>
    <t>Estación Bombeo N° 5 4.16</t>
  </si>
  <si>
    <t>Enap</t>
  </si>
  <si>
    <t>Seat Sol 110</t>
  </si>
  <si>
    <t>Estación Bombeo N° 4  4.16</t>
  </si>
  <si>
    <t>Todo parámetro informado debe ser respaldado con la respectiva memoria de cálculo.</t>
  </si>
  <si>
    <t>Parámetros por cada circuito.</t>
  </si>
  <si>
    <t>(8)</t>
  </si>
  <si>
    <t>Capacidad Máxima de Diseño en MVA</t>
  </si>
  <si>
    <t>(7)</t>
  </si>
  <si>
    <t>TxA: Sistema de Transmisión Adicional</t>
  </si>
  <si>
    <t>STx: Sistema de SubTansmisión</t>
  </si>
  <si>
    <t xml:space="preserve">Asignación propuesta para el elemento utilizando: </t>
  </si>
  <si>
    <t>(6)</t>
  </si>
  <si>
    <t>En caso de no coincidir, se deberá adjuntar documento que justifique la diferencia.</t>
  </si>
  <si>
    <t>La Longitud del tramo de línea deberá correspoder a la información pública de parámetros técnicos de la página del CDEC.</t>
  </si>
  <si>
    <t>Se deberá informar la longitud física del tramo con independencia de la longitud utilizada comercialmente.</t>
  </si>
  <si>
    <t>En el caso de líneas doble cuyos circuitos pertenecen a diferentes propietarios, también se deberá indicar con la letra "D"</t>
  </si>
  <si>
    <t>Tipo circuito: Simple (S), Doble (D).</t>
  </si>
  <si>
    <t>Para el caso de la existencia de tramos de diferentes características, cada tramo deberá informarse en registros separados. Los extremos intermedios se designarán por el código de estructura intermedia "EiX" donde X comenzará en 1.</t>
  </si>
  <si>
    <t>Para el caso de líneas de un único tramo, se deberán informar los extremos 1 y 2 del campo Línea.</t>
  </si>
  <si>
    <t>(3-2)</t>
  </si>
  <si>
    <t xml:space="preserve">Código según el campo "Código Barra" de la Hoja "9.- Cod_Barras" adjunto. </t>
  </si>
  <si>
    <t>Para el caso de líneas de más de un circuito, cada circuito deberá identificarse con un "j" distinto</t>
  </si>
  <si>
    <t>Código identificador del elemento. Corresponderá a un índice correlativo con el formato: Lx_XXXX comenzando con XXXX = 0001</t>
  </si>
  <si>
    <t>Código de indentificación con la estructura XXYY, donde:</t>
  </si>
  <si>
    <t>XX = TS para transformadores en servcio; TC para transformadores en reserva conectada; TF para transformadores en reserva en frío</t>
  </si>
  <si>
    <t>YY = número correlativo de identíficación del transformador. Comenzará en 1 (uno) en cada subestación.</t>
  </si>
  <si>
    <t>Para subestaciones sin equipos de transformador, se deberá informar 0 (cero)</t>
  </si>
  <si>
    <t xml:space="preserve">Código según tipo: </t>
  </si>
  <si>
    <t>T3: Transformador trifásico</t>
  </si>
  <si>
    <t>TR3: Transformador Regulador de Tensión Trifásico</t>
  </si>
  <si>
    <t>A3: Autotransformador trifásico</t>
  </si>
  <si>
    <t>A1: Autotransformador monofásico</t>
  </si>
  <si>
    <t>T1: Transformador monofásico</t>
  </si>
  <si>
    <t>BA: Banco de autotransformadores monofásicos</t>
  </si>
  <si>
    <t>BT: Banco de transformadores monofásicos</t>
  </si>
  <si>
    <t>BTRD: Banco de transformadores reguladores de tensión de dos unidades monofásicas</t>
  </si>
  <si>
    <t>BTRT: Banco de transformadores reguladores de tensión de tres unidades monofásicas</t>
  </si>
  <si>
    <t>Para el caso de transformadores de 3 devanados, se deberá agregar al código "-3d", por ejemplo: Transformador trifásico de tres devanados: T3-3d</t>
  </si>
  <si>
    <t>Se deberá indicar el código de la barra primaria, secundaria o terciaria, según corresponda, a la cual se conecta el transformador</t>
  </si>
  <si>
    <t>El código de la barra deberá corresponder a los establecidos en lel campo "Código Barra" a hoja "9.- Cod_Barras"</t>
  </si>
  <si>
    <t>Código de estado del transformador según: Servicio (S), Reserva conectada (RC), Reserva en frío (RF).</t>
  </si>
  <si>
    <t>Se deberá utilizar sólo la norma IEC 76§15 (ONAN, ONAF, OFAF, etc.)</t>
  </si>
  <si>
    <t>(9)</t>
  </si>
  <si>
    <t>Parámetros del transformador</t>
  </si>
  <si>
    <t>Código identificador del elemento. Corresponderá a un índice correlativo con el formato: Pa_XXXX. Para cada subestación deberá comenzar en uno (1).</t>
  </si>
  <si>
    <t>Código de indentificación utilizado por el propietario.</t>
  </si>
  <si>
    <t>Se deberá indicar el código del elemento de la subestación al cual se encuentra conectado el paño.</t>
  </si>
  <si>
    <t>Para el caso de líneas, se deberá indicar el extremo correspondiente. Para el caso de barras de subestaciones, se deberá utilizar el extremo correspondiente informado en "Extremos" de la hoja "3.- Transformadores"</t>
  </si>
  <si>
    <r>
      <t xml:space="preserve">Código según tipo de paño </t>
    </r>
    <r>
      <rPr>
        <b/>
        <sz val="10"/>
        <rFont val="Calibri"/>
        <family val="2"/>
      </rPr>
      <t>(no incluir paños de llegada y salida de Subestación y Tap Off)</t>
    </r>
    <r>
      <rPr>
        <sz val="10"/>
        <rFont val="Calibri"/>
        <family val="2"/>
      </rPr>
      <t xml:space="preserve">: </t>
    </r>
  </si>
  <si>
    <t>T: Transformación</t>
  </si>
  <si>
    <t>A: Acoplador</t>
  </si>
  <si>
    <t>SB: Seccionador de Barra</t>
  </si>
  <si>
    <t>EC: Equipos de Compensación</t>
  </si>
  <si>
    <t>D: Alimentador de Distribución</t>
  </si>
  <si>
    <t>AUX: Servicios auxiliares</t>
  </si>
  <si>
    <t>Código identificador del elemento. Corresponderá a un índice correlativo con el formato: Pl_XXXX</t>
  </si>
  <si>
    <t>Extremo de línea asociada al paño. Deberá corresponder al código informado en "Extremo 1" o "Extremo 2" de la Hoja "2.- Líneas"</t>
  </si>
  <si>
    <t>Código identificador del elemento. Corresponderá a un índice correlativo con el formato: Pl_XXXX. Deberá iniciarse en 1 en cada subestación.</t>
  </si>
  <si>
    <t xml:space="preserve">Corresponde al identificador del elemento al cual se conecta el equipo dentro de la subestación. </t>
  </si>
  <si>
    <t>Enap 4.16</t>
  </si>
  <si>
    <t>Yungay 13.8</t>
  </si>
  <si>
    <t>Minero 13.8</t>
  </si>
  <si>
    <t>Santa Fe CMPC 6.6</t>
  </si>
  <si>
    <t>SF Energía 11</t>
  </si>
  <si>
    <t>Lagunillas 066</t>
  </si>
  <si>
    <t>Minero</t>
  </si>
  <si>
    <t>Minera Teck CDA 220</t>
  </si>
  <si>
    <t>Tap NS BioBio 006</t>
  </si>
  <si>
    <t>SAG Los Bronces 004</t>
  </si>
  <si>
    <t>025</t>
  </si>
  <si>
    <t>San Joaquin (Transnet)</t>
  </si>
  <si>
    <t>La Arañas</t>
  </si>
  <si>
    <t>Colon 110</t>
  </si>
  <si>
    <t>Colon</t>
  </si>
  <si>
    <t>Colon 13.8</t>
  </si>
  <si>
    <t>Colon 4.16</t>
  </si>
  <si>
    <t xml:space="preserve">Colon </t>
  </si>
  <si>
    <t>El Cobre 13.8</t>
  </si>
  <si>
    <t>Estación Bombeo N° 5  4.16</t>
  </si>
  <si>
    <t>Ventanas 13.2</t>
  </si>
  <si>
    <t>Volcan 13.2</t>
  </si>
  <si>
    <t>Laguna Verde 11.5</t>
  </si>
  <si>
    <t>013</t>
  </si>
  <si>
    <t>Los Sauces 023</t>
  </si>
  <si>
    <t>0.40</t>
  </si>
  <si>
    <t>16.7</t>
  </si>
  <si>
    <t>Los Quillos</t>
  </si>
  <si>
    <t>Angosutra</t>
  </si>
  <si>
    <t>Planta GNL</t>
  </si>
  <si>
    <t>Seat Sol</t>
  </si>
  <si>
    <t>Los Cochrane (Metro)</t>
  </si>
  <si>
    <t>El salado</t>
  </si>
  <si>
    <t>Volcan</t>
  </si>
  <si>
    <t>alfalfal</t>
  </si>
  <si>
    <t>Santa Ludia</t>
  </si>
  <si>
    <t>Calera Centro 0.57</t>
  </si>
  <si>
    <t>Calera Centro 0.55</t>
  </si>
  <si>
    <t>Subestación</t>
  </si>
  <si>
    <t>Trafo</t>
  </si>
  <si>
    <t>Primario</t>
  </si>
  <si>
    <t>Secundario</t>
  </si>
  <si>
    <t>Terciario</t>
  </si>
  <si>
    <t xml:space="preserve">AT|BT|XT </t>
  </si>
  <si>
    <t>Tipo (8)</t>
  </si>
  <si>
    <t>UTM Datum PSAD-56</t>
  </si>
  <si>
    <t>Palmucho 220</t>
  </si>
  <si>
    <t>Observación (*)</t>
  </si>
  <si>
    <t>Algunas empresas informaron dos extremos para el paño, por lo cual en la columna G (Extremo línea) se icluyó uno de los extremos y el otro en la columna observaciones. Para algunos paños, Transelec informó en la columna G (Extremo línea) el concepto "TERCEROS", el cual fue reemplazado por la barra correspondiente a la S.E.</t>
  </si>
  <si>
    <t>TxT: Sistema Transmisión Troncal</t>
  </si>
  <si>
    <t>Tx: Sistema Transmisión Troncal</t>
  </si>
  <si>
    <t>TxT/STx/TxA</t>
  </si>
  <si>
    <r>
      <t>Nota:</t>
    </r>
    <r>
      <rPr>
        <sz val="10"/>
        <rFont val="Calibri"/>
        <family val="2"/>
      </rPr>
      <t xml:space="preserve"> En caso de ser necesario actualizar y/o agregar barras, el código de éstas deberá tener la </t>
    </r>
  </si>
  <si>
    <r>
      <t xml:space="preserve">misma estructura de los establecidos en la presente tabla: </t>
    </r>
    <r>
      <rPr>
        <b/>
        <sz val="10"/>
        <rFont val="Calibri"/>
        <family val="2"/>
      </rPr>
      <t>CODIGO: SSEE TTT</t>
    </r>
    <r>
      <rPr>
        <sz val="10"/>
        <rFont val="Calibri"/>
        <family val="2"/>
      </rPr>
      <t>, Donde:</t>
    </r>
  </si>
  <si>
    <r>
      <t>SSEE</t>
    </r>
    <r>
      <rPr>
        <sz val="10"/>
        <rFont val="Calibri"/>
        <family val="2"/>
      </rPr>
      <t>: Nombre de la barra</t>
    </r>
  </si>
  <si>
    <r>
      <t>TTT</t>
    </r>
    <r>
      <rPr>
        <sz val="10"/>
        <rFont val="Calibri"/>
        <family val="2"/>
      </rPr>
      <t xml:space="preserve">: Tensión nominal de la barra en kV. Se utilizarán 3 dígitos para tensiones enteras y 4 para </t>
    </r>
  </si>
  <si>
    <t>tensiones con decimales.</t>
  </si>
  <si>
    <t>1.12</t>
  </si>
  <si>
    <t>02.1</t>
  </si>
  <si>
    <t>Magnetita 110</t>
  </si>
  <si>
    <t>Pellets 110</t>
  </si>
  <si>
    <t>Pellets</t>
  </si>
  <si>
    <t>Magnetita</t>
  </si>
  <si>
    <t>Magnetita 4.16</t>
  </si>
  <si>
    <t>Pellets 13.8</t>
  </si>
  <si>
    <t>Pellets 4.16</t>
  </si>
  <si>
    <t>Los Colorados 13.2</t>
  </si>
  <si>
    <t>Romeral 4.16</t>
  </si>
  <si>
    <t>Algarrobo 4.16</t>
  </si>
  <si>
    <t>Constitucion 1 004</t>
  </si>
  <si>
    <t>Constitucion 2 004</t>
  </si>
  <si>
    <t>0.57</t>
  </si>
  <si>
    <t>0.55</t>
  </si>
  <si>
    <t>Mina 13.2</t>
  </si>
  <si>
    <t>Refugio km 21 013.2</t>
  </si>
  <si>
    <t>codelco ventanas 1 06.3</t>
  </si>
  <si>
    <t>codelco ventanas 2 06.3</t>
  </si>
  <si>
    <t>0.63</t>
  </si>
  <si>
    <t>P_164</t>
  </si>
  <si>
    <t>P_165</t>
  </si>
  <si>
    <t>Central Lautaro 066</t>
  </si>
  <si>
    <t>P_166</t>
  </si>
  <si>
    <t>Hornos 066</t>
  </si>
  <si>
    <t>Tap Maestranza 066</t>
  </si>
  <si>
    <t>R2 066</t>
  </si>
  <si>
    <t>P_167</t>
  </si>
  <si>
    <t>Medellin 220</t>
  </si>
  <si>
    <t>P_168</t>
  </si>
  <si>
    <t>GNL QUINTERO</t>
  </si>
  <si>
    <t>GNL Quintero 110</t>
  </si>
  <si>
    <t>Proceso 110</t>
  </si>
  <si>
    <t>P_169</t>
  </si>
  <si>
    <t>Nodo Nacimiento 220</t>
  </si>
  <si>
    <t>SF Energia 220</t>
  </si>
  <si>
    <t>Central Cardones 220</t>
  </si>
  <si>
    <t>P_170</t>
  </si>
  <si>
    <t>Las Piedras 110</t>
  </si>
  <si>
    <t>San Lorenzo 220</t>
  </si>
  <si>
    <t>Cemento Melon 044</t>
  </si>
  <si>
    <t>Principal mina navio 044</t>
  </si>
  <si>
    <t>Compresora 044</t>
  </si>
  <si>
    <t>Cerro Blanco 044</t>
  </si>
  <si>
    <t>P_171</t>
  </si>
  <si>
    <t>Totoral 2</t>
  </si>
  <si>
    <t>Totoral 1 066</t>
  </si>
  <si>
    <t>Totoral 2 066</t>
  </si>
  <si>
    <t>Totoral 2 220</t>
  </si>
  <si>
    <t>Refugio 110</t>
  </si>
  <si>
    <t>P_172</t>
  </si>
  <si>
    <t>P_174</t>
  </si>
  <si>
    <t>P_173</t>
  </si>
  <si>
    <t>Cerro Negro 044</t>
  </si>
  <si>
    <t>Planta Cabrero 066</t>
  </si>
  <si>
    <t>Loma Los Colorados 110</t>
  </si>
  <si>
    <t>Punta Peuco 110</t>
  </si>
  <si>
    <t>Mariposas 066</t>
  </si>
  <si>
    <t>El Totoral 1 066</t>
  </si>
  <si>
    <t>Cemento Melon</t>
  </si>
  <si>
    <t>Principal mina navio</t>
  </si>
  <si>
    <t>Central Lautaro</t>
  </si>
  <si>
    <t>Las Piedras</t>
  </si>
  <si>
    <t>San Lorenzo</t>
  </si>
  <si>
    <t>Tap Maestranza</t>
  </si>
  <si>
    <t>GNL Quintero</t>
  </si>
  <si>
    <t>Loma los Colorados</t>
  </si>
  <si>
    <t>El Totoral 1</t>
  </si>
  <si>
    <t>SF Energia</t>
  </si>
  <si>
    <t>Compresora</t>
  </si>
  <si>
    <t>Central Cardones</t>
  </si>
  <si>
    <t>Cerro Blanco</t>
  </si>
  <si>
    <t>Hornos</t>
  </si>
  <si>
    <t>R2</t>
  </si>
  <si>
    <t>Medellin</t>
  </si>
  <si>
    <t>Proceso</t>
  </si>
  <si>
    <t>Mariposas</t>
  </si>
  <si>
    <t>Punta Peuco</t>
  </si>
  <si>
    <t>Planta Cabrero</t>
  </si>
  <si>
    <t>Cerro Negro</t>
  </si>
  <si>
    <t>Refugio</t>
  </si>
  <si>
    <t>TRANSMISIÓN ELÉCTRICA</t>
  </si>
  <si>
    <t>MINERA LAS CENIZAS S.A.</t>
  </si>
  <si>
    <t>COMPAÑÍA CONTRACTUAL MINERA CANDELARIA</t>
  </si>
  <si>
    <t>TRANSMISORA HUEPIL LTDA.</t>
  </si>
  <si>
    <t>TRANSMISORA ARAUCANA DE ELECTRICIDAD LTDA.</t>
  </si>
  <si>
    <t>CYT OPERACIONES SPA</t>
  </si>
  <si>
    <t>SISTEMA DE TRANSMISIÓN DE LOS LAGOS</t>
  </si>
  <si>
    <t>CMPC PAPELES CORDILLERA</t>
  </si>
  <si>
    <t>COMASA</t>
  </si>
  <si>
    <t>FUNDICIÓN TALLERES</t>
  </si>
  <si>
    <t>GENERADORA DEL PACIFICO</t>
  </si>
  <si>
    <t>BIOENERGIA FORESTAL</t>
  </si>
  <si>
    <t>ENLASA</t>
  </si>
  <si>
    <t>NORVIND</t>
  </si>
  <si>
    <t>MINERA MARICUNGA</t>
  </si>
  <si>
    <t>MINERA CERRO NEGRO</t>
  </si>
  <si>
    <t>KDM ENERGÍA</t>
  </si>
  <si>
    <t>HIDROLIRCAY</t>
  </si>
  <si>
    <t>CYT OPERACIONES</t>
  </si>
  <si>
    <t>Totoral 1</t>
  </si>
  <si>
    <t>(1) Para las lineas aereas el valor de X esta en torno a 0.4 [ohm/km], con una tolerancia de +- 50% (0.2-0.6 [ohm/km])</t>
  </si>
  <si>
    <t xml:space="preserve">Linares Norte </t>
  </si>
  <si>
    <t xml:space="preserve">Panimavida </t>
  </si>
  <si>
    <t xml:space="preserve">Yerbas Buenas </t>
  </si>
  <si>
    <t xml:space="preserve">Longavi </t>
  </si>
  <si>
    <t xml:space="preserve">San Gregorio </t>
  </si>
  <si>
    <t>Linares Norte 1 066</t>
  </si>
  <si>
    <t>Linares Norte 2 066</t>
  </si>
  <si>
    <t>Linares Norte 1 13.2</t>
  </si>
  <si>
    <t>Linares Norte 2 13.2</t>
  </si>
  <si>
    <t>Panimavida 1 066</t>
  </si>
  <si>
    <t>Panimavida 2 066</t>
  </si>
  <si>
    <t>Panimavida 1 13.2</t>
  </si>
  <si>
    <t>Panimavida 2 13.2</t>
  </si>
  <si>
    <t>Yerbas Buenas</t>
  </si>
  <si>
    <t>Yerbas Buenas 1 13.2</t>
  </si>
  <si>
    <t>Longavi 1 066</t>
  </si>
  <si>
    <t>Longavi 13.2</t>
  </si>
  <si>
    <t>San Gregorio 1 13.2</t>
  </si>
  <si>
    <t>San Gregorio 2 13.2</t>
  </si>
  <si>
    <t>Yerbas Buenas 1 154</t>
  </si>
  <si>
    <t>Yerbas buenas</t>
  </si>
  <si>
    <t>Yerbas Buenas 2 154</t>
  </si>
  <si>
    <t>Yerbas Buenas 154</t>
  </si>
  <si>
    <t>San Gregorio 1 066</t>
  </si>
  <si>
    <t>San Gregorio 2 066</t>
  </si>
  <si>
    <t>P_175</t>
  </si>
  <si>
    <t xml:space="preserve">COLBUN TRANSMISIÓN </t>
  </si>
  <si>
    <t>76.919.070-8</t>
  </si>
  <si>
    <t>NORVIND S.A</t>
  </si>
  <si>
    <t>(2) Para las líneas subterraneas el valor de X esta en torno al rango 0.1 - 0.2 [ohm/km], con una tolerancia de +-50 % (0.05 - 0.3 [ohm/km]))</t>
  </si>
  <si>
    <t>P_176</t>
  </si>
  <si>
    <t>76.218.856-2</t>
  </si>
  <si>
    <t>76.025.973-k</t>
  </si>
  <si>
    <t>76.059.578-0</t>
  </si>
  <si>
    <t>91.614.000-2</t>
  </si>
  <si>
    <t>78.095.890-1</t>
  </si>
  <si>
    <t>76.009.328-9</t>
  </si>
  <si>
    <t>76.188.197-3</t>
  </si>
  <si>
    <t>76.788.080-4</t>
  </si>
  <si>
    <t>76.010.367-5</t>
  </si>
  <si>
    <t>99.532.410- 5</t>
  </si>
  <si>
    <t>96.546.010-1</t>
  </si>
  <si>
    <t>96.853.150-6</t>
  </si>
  <si>
    <t>Mariposas 069</t>
  </si>
  <si>
    <t>Colorados 023</t>
  </si>
  <si>
    <t>Maricunga 154</t>
  </si>
  <si>
    <t>Molinos 110</t>
  </si>
  <si>
    <t>San Lorenzo de Diego de Almagro 220</t>
  </si>
  <si>
    <t>Medellin 023</t>
  </si>
  <si>
    <t>R 067</t>
  </si>
  <si>
    <t>R2 067</t>
  </si>
  <si>
    <t>Central Lautaro 13.2</t>
  </si>
  <si>
    <t>Cerro Blanco 110</t>
  </si>
  <si>
    <t>Cobre 048</t>
  </si>
  <si>
    <t>Eka Chile 154</t>
  </si>
  <si>
    <t>Colorados 0.38</t>
  </si>
  <si>
    <t>Colorados 0.4</t>
  </si>
  <si>
    <t>Cerro Negro 012</t>
  </si>
  <si>
    <t>Maricunga 4.16</t>
  </si>
  <si>
    <t>Totoral 1 023</t>
  </si>
  <si>
    <t>Totoral 2 023</t>
  </si>
  <si>
    <t>Molinos 023</t>
  </si>
  <si>
    <t>Aguas Negras 14.5</t>
  </si>
  <si>
    <t>Las Piedras 023</t>
  </si>
  <si>
    <t>San Lorenzo de Diego de Almagro 11.5</t>
  </si>
  <si>
    <t>Proceso 06.9</t>
  </si>
  <si>
    <t>Medellin 0.38</t>
  </si>
  <si>
    <t>R 13.8</t>
  </si>
  <si>
    <t>R2 13.8</t>
  </si>
  <si>
    <t>Central Lautaro 00.4</t>
  </si>
  <si>
    <t>Lircay 06.6</t>
  </si>
  <si>
    <t>Kozan 4.16</t>
  </si>
  <si>
    <t>Cobre 016</t>
  </si>
  <si>
    <t>Candelaria 023</t>
  </si>
  <si>
    <t>Cristalerias 012</t>
  </si>
  <si>
    <t>Eka Chile 13.8</t>
  </si>
  <si>
    <t>067</t>
  </si>
  <si>
    <t>048</t>
  </si>
  <si>
    <t>0.4</t>
  </si>
  <si>
    <t>14.5</t>
  </si>
  <si>
    <t>016</t>
  </si>
  <si>
    <t>Colorados</t>
  </si>
  <si>
    <t>Maricunga</t>
  </si>
  <si>
    <t>San Lorenzo de Diego de Almagro</t>
  </si>
  <si>
    <t>Cobre</t>
  </si>
  <si>
    <t>Eka</t>
  </si>
  <si>
    <t>Cerro negro</t>
  </si>
  <si>
    <t>Totoral</t>
  </si>
  <si>
    <t>Eka Chile</t>
  </si>
  <si>
    <t>Nodo Nacimiento</t>
  </si>
  <si>
    <t>Sale</t>
  </si>
  <si>
    <t>Entra</t>
  </si>
  <si>
    <r>
      <t>j</t>
    </r>
    <r>
      <rPr>
        <b/>
        <vertAlign val="superscript"/>
        <sz val="12"/>
        <rFont val="Calibri"/>
        <family val="2"/>
      </rPr>
      <t>(2)</t>
    </r>
  </si>
  <si>
    <r>
      <t xml:space="preserve">Línea </t>
    </r>
    <r>
      <rPr>
        <b/>
        <vertAlign val="superscript"/>
        <sz val="12"/>
        <rFont val="Calibri"/>
        <family val="2"/>
      </rPr>
      <t>(3)</t>
    </r>
  </si>
  <si>
    <r>
      <t xml:space="preserve">Tramo de Línea </t>
    </r>
    <r>
      <rPr>
        <b/>
        <vertAlign val="superscript"/>
        <sz val="12"/>
        <rFont val="Calibri"/>
        <family val="2"/>
      </rPr>
      <t>(3-2)</t>
    </r>
  </si>
  <si>
    <r>
      <t xml:space="preserve">Largo </t>
    </r>
    <r>
      <rPr>
        <b/>
        <vertAlign val="superscript"/>
        <sz val="12"/>
        <rFont val="Calibri"/>
        <family val="2"/>
      </rPr>
      <t>(5)</t>
    </r>
  </si>
  <si>
    <r>
      <t>Calificación</t>
    </r>
    <r>
      <rPr>
        <b/>
        <vertAlign val="superscript"/>
        <sz val="12"/>
        <rFont val="Calibri"/>
        <family val="2"/>
      </rPr>
      <t>(6)</t>
    </r>
  </si>
  <si>
    <r>
      <t xml:space="preserve">CMD </t>
    </r>
    <r>
      <rPr>
        <b/>
        <vertAlign val="superscript"/>
        <sz val="12"/>
        <rFont val="Calibri"/>
        <family val="2"/>
      </rPr>
      <t>(7)</t>
    </r>
  </si>
  <si>
    <t>Tipo Operación NC/NA</t>
  </si>
  <si>
    <t>P_177</t>
  </si>
  <si>
    <t>HIDROPROVIDENCIA</t>
  </si>
  <si>
    <t>Fecha prevista puesta en servicio</t>
  </si>
  <si>
    <t>Agregada</t>
  </si>
  <si>
    <t>Tap Off María Dolores 220</t>
  </si>
  <si>
    <t>Tap Off María Dolores</t>
  </si>
  <si>
    <t>P_178</t>
  </si>
  <si>
    <t>Observaciones</t>
  </si>
  <si>
    <t>PARQUE TALINAY ORIENTE S.A</t>
  </si>
  <si>
    <t>CONSORCIO SANTA MARTA S.A.</t>
  </si>
  <si>
    <t>96.828.810-5</t>
  </si>
  <si>
    <t>P_179</t>
  </si>
  <si>
    <r>
      <t>Nombre Subestación 
o Tap Off</t>
    </r>
    <r>
      <rPr>
        <b/>
        <vertAlign val="superscript"/>
        <sz val="12"/>
        <rFont val="Calibri"/>
        <family val="2"/>
      </rPr>
      <t>(2)</t>
    </r>
  </si>
  <si>
    <r>
      <t>j</t>
    </r>
    <r>
      <rPr>
        <b/>
        <vertAlign val="superscript"/>
        <sz val="12"/>
        <rFont val="Calibri"/>
        <family val="2"/>
      </rPr>
      <t>(3)</t>
    </r>
  </si>
  <si>
    <r>
      <t>Código</t>
    </r>
    <r>
      <rPr>
        <b/>
        <vertAlign val="superscript"/>
        <sz val="12"/>
        <rFont val="Calibri"/>
        <family val="2"/>
      </rPr>
      <t>(4)</t>
    </r>
  </si>
  <si>
    <r>
      <t>Propietario Unidad</t>
    </r>
    <r>
      <rPr>
        <b/>
        <vertAlign val="superscript"/>
        <sz val="12"/>
        <rFont val="Calibri"/>
        <family val="2"/>
      </rPr>
      <t>(1)</t>
    </r>
  </si>
  <si>
    <r>
      <t>Extremo</t>
    </r>
    <r>
      <rPr>
        <b/>
        <vertAlign val="superscript"/>
        <sz val="12"/>
        <rFont val="Calibri"/>
        <family val="2"/>
      </rPr>
      <t>(5)</t>
    </r>
  </si>
  <si>
    <r>
      <t>Calificación</t>
    </r>
    <r>
      <rPr>
        <b/>
        <vertAlign val="superscript"/>
        <sz val="12"/>
        <rFont val="Calibri"/>
        <family val="2"/>
      </rPr>
      <t>(6)</t>
    </r>
    <r>
      <rPr>
        <b/>
        <sz val="12"/>
        <rFont val="Calibri"/>
        <family val="2"/>
      </rPr>
      <t xml:space="preserve"> TxT/STx/TxA</t>
    </r>
  </si>
  <si>
    <r>
      <t xml:space="preserve">Nombre Subestación
 o Tap Off </t>
    </r>
    <r>
      <rPr>
        <b/>
        <vertAlign val="superscript"/>
        <sz val="12"/>
        <rFont val="Calibri"/>
        <family val="2"/>
      </rPr>
      <t>(2)</t>
    </r>
  </si>
  <si>
    <r>
      <t>Código</t>
    </r>
    <r>
      <rPr>
        <b/>
        <vertAlign val="superscript"/>
        <sz val="12"/>
        <rFont val="Calibri"/>
        <family val="2"/>
      </rPr>
      <t>(4) (linea Extremo)</t>
    </r>
  </si>
  <si>
    <r>
      <t>Propietario Paño</t>
    </r>
    <r>
      <rPr>
        <b/>
        <vertAlign val="superscript"/>
        <sz val="12"/>
        <rFont val="Calibri"/>
        <family val="2"/>
      </rPr>
      <t>(1)</t>
    </r>
  </si>
  <si>
    <r>
      <t>Extremo</t>
    </r>
    <r>
      <rPr>
        <b/>
        <vertAlign val="superscript"/>
        <sz val="12"/>
        <rFont val="Calibri"/>
        <family val="2"/>
      </rPr>
      <t>(5)</t>
    </r>
    <r>
      <rPr>
        <b/>
        <sz val="12"/>
        <rFont val="Calibri"/>
        <family val="2"/>
      </rPr>
      <t xml:space="preserve"> Línea</t>
    </r>
  </si>
  <si>
    <r>
      <t>Nombre 
Subestación</t>
    </r>
    <r>
      <rPr>
        <b/>
        <vertAlign val="superscript"/>
        <sz val="12"/>
        <rFont val="Calibri"/>
        <family val="2"/>
      </rPr>
      <t>(2)</t>
    </r>
  </si>
  <si>
    <r>
      <t>Código 
Paño</t>
    </r>
    <r>
      <rPr>
        <b/>
        <vertAlign val="superscript"/>
        <sz val="12"/>
        <rFont val="Calibri"/>
        <family val="2"/>
      </rPr>
      <t>(4)</t>
    </r>
  </si>
  <si>
    <r>
      <t>Extremo 1</t>
    </r>
    <r>
      <rPr>
        <b/>
        <vertAlign val="superscript"/>
        <sz val="12"/>
        <rFont val="Calibri"/>
        <family val="2"/>
      </rPr>
      <t>(5)</t>
    </r>
  </si>
  <si>
    <r>
      <t>Extremo 2</t>
    </r>
    <r>
      <rPr>
        <b/>
        <vertAlign val="superscript"/>
        <sz val="12"/>
        <rFont val="Calibri"/>
        <family val="2"/>
      </rPr>
      <t>(5)</t>
    </r>
  </si>
  <si>
    <r>
      <t xml:space="preserve">T/A/SB/EC/D/AUX </t>
    </r>
    <r>
      <rPr>
        <b/>
        <vertAlign val="superscript"/>
        <sz val="12"/>
        <rFont val="Calibri"/>
        <family val="2"/>
      </rPr>
      <t>(6)</t>
    </r>
  </si>
  <si>
    <t>Huso Horario</t>
  </si>
  <si>
    <t>SIRGAS o WGS84</t>
  </si>
  <si>
    <t>Proyección UTM</t>
  </si>
  <si>
    <t>Coordenadas</t>
  </si>
  <si>
    <t>Fecha puesta en servicio</t>
  </si>
  <si>
    <t>500 (kV)</t>
  </si>
  <si>
    <t>220 (kV)</t>
  </si>
  <si>
    <t>154 (kV)</t>
  </si>
  <si>
    <t>44 (kV)</t>
  </si>
  <si>
    <t>33 (kV)</t>
  </si>
  <si>
    <r>
      <t xml:space="preserve">Tensiones existentes </t>
    </r>
    <r>
      <rPr>
        <b/>
        <sz val="9"/>
        <rFont val="Calibri"/>
        <family val="2"/>
      </rPr>
      <t>(5)</t>
    </r>
  </si>
  <si>
    <r>
      <t xml:space="preserve"> Este </t>
    </r>
    <r>
      <rPr>
        <b/>
        <sz val="8"/>
        <rFont val="Calibri"/>
        <family val="2"/>
      </rPr>
      <t xml:space="preserve"> (6)</t>
    </r>
  </si>
  <si>
    <r>
      <t xml:space="preserve"> Norte </t>
    </r>
    <r>
      <rPr>
        <b/>
        <sz val="8"/>
        <rFont val="Calibri"/>
        <family val="2"/>
      </rPr>
      <t>(6)</t>
    </r>
  </si>
  <si>
    <r>
      <t>Coord. 
Geográfica</t>
    </r>
    <r>
      <rPr>
        <b/>
        <vertAlign val="superscript"/>
        <sz val="12"/>
        <rFont val="Calibri"/>
        <family val="2"/>
      </rPr>
      <t>(7)</t>
    </r>
  </si>
  <si>
    <t xml:space="preserve">Marcar las tensiones correspondientes a la Subestación. </t>
  </si>
  <si>
    <t>Fecha
 puesta en servicio</t>
  </si>
  <si>
    <t>CAVANCHA S. A.</t>
  </si>
  <si>
    <t>AGUAS DE ANTOFAGASTA S. A.</t>
  </si>
  <si>
    <t>AGUAS DE ANTOFAGASTA</t>
  </si>
  <si>
    <t>99.540.870-8</t>
  </si>
  <si>
    <t>A</t>
  </si>
  <si>
    <t>88.325.800-2</t>
  </si>
  <si>
    <t>XSTRATA COPPER - ALTO NORTE</t>
  </si>
  <si>
    <t>ALGORTA</t>
  </si>
  <si>
    <t>76.000.957-1</t>
  </si>
  <si>
    <t>76.708.710-1</t>
  </si>
  <si>
    <t xml:space="preserve">EMPRESA ELÉCTRICA ANGAMOS S.A. </t>
  </si>
  <si>
    <t>ANGAMOS</t>
  </si>
  <si>
    <t>76.004.976-K</t>
  </si>
  <si>
    <t>CENTRAL TERMOELECTRICA ANDINA S.A.</t>
  </si>
  <si>
    <t>96.666.150-K</t>
  </si>
  <si>
    <t>ANDINA</t>
  </si>
  <si>
    <t>S</t>
  </si>
  <si>
    <t>76.048.299-4</t>
  </si>
  <si>
    <t>78.338.570-8</t>
  </si>
  <si>
    <t>CODELCO CHILE</t>
  </si>
  <si>
    <t>XSTRATA COPPER - ALTONORTE</t>
  </si>
  <si>
    <t>TRANSMISORA BAQUEDANO</t>
  </si>
  <si>
    <t>MINERA ANTUCOYA</t>
  </si>
  <si>
    <t>VALLE DE LOS VIENTOS</t>
  </si>
  <si>
    <t>POZO ALMONTE SOLAR 2</t>
  </si>
  <si>
    <t>POZO ALMONTE SOLAR 3</t>
  </si>
  <si>
    <t>TRANSELEC S.A</t>
  </si>
  <si>
    <t>PLANTA SOLAR SAN PEDRO III</t>
  </si>
  <si>
    <t>COCHRANE</t>
  </si>
  <si>
    <t>TRANSMISORA MEJILLONES</t>
  </si>
  <si>
    <t>SIERRA GORDA SCM</t>
  </si>
  <si>
    <t>SPS LA HUAYCA</t>
  </si>
  <si>
    <t>SQM</t>
  </si>
  <si>
    <t>Línea 100 kV 10A - 10</t>
  </si>
  <si>
    <t>Línea 100 kV Chuquicamata - 10</t>
  </si>
  <si>
    <t>Línea 100 kV Chuquicamata - 10A</t>
  </si>
  <si>
    <t>Línea 100 kV Chuquicamata - A.Circuito N°1</t>
  </si>
  <si>
    <t>Línea 100 kV Chuquicamata - A.Circuito N°2</t>
  </si>
  <si>
    <t>Línea 100 kV Chuquicamata - Chamy</t>
  </si>
  <si>
    <t>Línea 100 kV Chuquicamata - K1</t>
  </si>
  <si>
    <t>Línea 100 kV Chuquicamata - KM6</t>
  </si>
  <si>
    <t>Línea 100 kV K1 - 10</t>
  </si>
  <si>
    <t>Línea 100 kV KM6 - 10A</t>
  </si>
  <si>
    <t>Línea 100 kV KM6 - ACL</t>
  </si>
  <si>
    <t>Línea 100 kV KM6 - Sopladores</t>
  </si>
  <si>
    <t>Línea 100 kV Salar - Calama (nueva)</t>
  </si>
  <si>
    <t>Línea 100 kV Salar - km6.Circuito N°1</t>
  </si>
  <si>
    <t>Línea 100 kV Salar - km6.Circuito N°2</t>
  </si>
  <si>
    <t>Línea 110 kV Antofagasta - Alto Norte: Antofagasta - Tap Off La Negra</t>
  </si>
  <si>
    <t>Línea 110 kV Antofagasta - Alto Norte: Tap Off La Negra - Alto Norte</t>
  </si>
  <si>
    <t>Línea 110 kV Arica - Pozo Almonte: Arica - Tap Off Mal Paso</t>
  </si>
  <si>
    <t>Línea 110 kV Arica - Pozo Almonte: Tap Off Cerro Balcón - Pozo Almonte</t>
  </si>
  <si>
    <t>Línea 110 kV Arica - Pozo Almonte: Tap Off Chiza - Tap Off Dolores</t>
  </si>
  <si>
    <t>Línea 110 kV Arica - Pozo Almonte: Tap Off Cuya - Tap Off Chiza</t>
  </si>
  <si>
    <t>Línea 110 kV Arica - Pozo Almonte: Tap Off Dolores - Tap Off Cerro Balcón</t>
  </si>
  <si>
    <t>Línea 110 kV Arica - Pozo Almonte: Tap Off Mal Paso - Tap Off Vitor</t>
  </si>
  <si>
    <t>Línea 110 kV Arica - Pozo Almonte: Tap Off Vitor - Tap Off Vitor N°2 móvil</t>
  </si>
  <si>
    <t>Línea 110 kV Arica - Pozo Almonte: Tap Off Vitor N°2 Móvil - Tap Off Cuya</t>
  </si>
  <si>
    <t>Línea 110 kV Capricornio - Antofagasta: Capricornio - Tap Off Salar del Carmen</t>
  </si>
  <si>
    <t>Línea 110 kV Capricornio - Alto Norte: Capricornio - Tap Off El Negro</t>
  </si>
  <si>
    <t>Línea 110 kV Capricornio - Alto Norte: Tap Off El Negro - Alto Norte</t>
  </si>
  <si>
    <t>Línea 110 kV Capricornio - Antofagasta: Tap Off Salar del Carmen - Antofagasta</t>
  </si>
  <si>
    <t>Línea 110 kV Capricornio - Sierra Miranda</t>
  </si>
  <si>
    <t>Línea 110 kV Central Diesel Tamaya - A</t>
  </si>
  <si>
    <t>Línea 110 kV Central Diesel Tamaya - Salar</t>
  </si>
  <si>
    <t>Línea 110 kV Central Tocopilla - A.Circuito N°1: Central Tocopilla - Est. 70</t>
  </si>
  <si>
    <t>Línea 110 kV Central Tocopilla - A.Circuito N°1: Est. 70 - A</t>
  </si>
  <si>
    <t>Línea 110 kV Central Tocopilla - A.Circuito N°2</t>
  </si>
  <si>
    <t>Línea 110 kV Central Tocopilla - Central Diesel Tamaya.Circuito N°3</t>
  </si>
  <si>
    <t>Línea 110 kV Central Tocopilla - Central Diesel Tamaya.Circuito N°4: Central Tocopilla - Est. 70</t>
  </si>
  <si>
    <t>Línea 110 kV Central Tocopilla - Central Diesel Tamaya.Circuito N°4: Est. 70 - Central Diesel Tamaya</t>
  </si>
  <si>
    <t>Línea 110 kV Chacaya - GNL Mejillones: Chacaya - Est. Nº51</t>
  </si>
  <si>
    <t>Línea 110 kV Chacaya - GNL Mejillones: Est. Nº51 - GNL Mejillones</t>
  </si>
  <si>
    <t>Línea 110 kV Chacaya - Mejillones</t>
  </si>
  <si>
    <t>Línea 110 kV Chacaya - Muelle</t>
  </si>
  <si>
    <t>Línea 110 kV Cóndores - Cerro Dragón: Cóndores - Tap Off Alto Hospicio</t>
  </si>
  <si>
    <t>Línea 110 kV Cóndores - Cerro Dragón: Tap Off Alto Hospicio - Cerro Dragón</t>
  </si>
  <si>
    <t>Línea 110 kV Cóndores - Pacífico: Cóndores - Est. Nº39</t>
  </si>
  <si>
    <t>Línea 110 kV Cóndores - Pacífico: Est. Nº39 - Pacífico</t>
  </si>
  <si>
    <t>Línea 110 kV Cóndores - Palafitos</t>
  </si>
  <si>
    <t>Línea 110 kV Esmeralda - Centro</t>
  </si>
  <si>
    <t>Línea 110 kV Esmeralda - La Portada</t>
  </si>
  <si>
    <t>Línea 110 kV Esmeralda - Sur</t>
  </si>
  <si>
    <t>Línea 110 kV Esmeralda - Uribe: Esmeralda - Tap Off Uribe</t>
  </si>
  <si>
    <t>Línea 110 kV Esmeralda - Uribe: Tap Off Uribe - Uribe</t>
  </si>
  <si>
    <t>Línea 110 kV Est de Bombeo SG 1 - Est de Bombeo SG 2: Est Bombeo SG 1 - Est Bombeo SG 2</t>
  </si>
  <si>
    <t>Línea 110 kV Est de Bombeo SG 1 - Est de Bombeo SG 2: Patio mufas Est Bombeo SG 1 - Est Bombeo SG 1</t>
  </si>
  <si>
    <t>Línea 110 kV Mejillones - Antofagasta: Antofagasta - Tap Off Desalant</t>
  </si>
  <si>
    <t>Línea 110 kV Mejillones - Antofagasta: Tap Off Desalant - Mejillones</t>
  </si>
  <si>
    <t>Línea 110 kV Mejillones - El Lince</t>
  </si>
  <si>
    <t>Línea 110 kV Mejillones - Enaex</t>
  </si>
  <si>
    <t>Línea 110 kV Muelle - Guayaques: Muelle - Tap Off Sairecabur</t>
  </si>
  <si>
    <t>Línea 110 kV Muelle - Guayaques: Tap Off Enlace Antucoya – Guayaques</t>
  </si>
  <si>
    <t>Línea 110 kV Muelle - Guayaques: Tap Off Licancabur - Tap Off Enlace Antucoya</t>
  </si>
  <si>
    <t>Línea 110 kV Muelle - Guayaques: Tap Off Sairecabur - Tap Off Licancabur</t>
  </si>
  <si>
    <t>Línea 110 kV Pozo Almonte - Cerro Colorado</t>
  </si>
  <si>
    <t>Línea 110 kV Tap Off Alto Hospicio - Alto Hospicio</t>
  </si>
  <si>
    <t>Línea 110 kV Tap Off Barriles - Mantos de la Luna</t>
  </si>
  <si>
    <t>Línea 110 kV Tap Off Desalant - Desalant: Estructura N°8 - Desalant</t>
  </si>
  <si>
    <t>Línea 110 kV Tap Off Desalant - Desalant: Tap Off Desalant - Estructura N°8</t>
  </si>
  <si>
    <t>Línea 110 kV Tap Off Enlace Antucoya - Antucoya</t>
  </si>
  <si>
    <t>Línea 110 kV Tap Off Oeste - Minsal</t>
  </si>
  <si>
    <t>Línea 110 kV Valle de los vientos - Calama N°1</t>
  </si>
  <si>
    <t>Línea 13,8 kV Central Solar PAS2 - Pozo Almonte: Central Solar PAS2 - Patio de mufas PAS2 N°1</t>
  </si>
  <si>
    <t>Línea 13,8 kV Central Solar PAS2 - Pozo Almonte: Patio de mufas PAS2 N°1 - Patio de mufas PAS2 N°2</t>
  </si>
  <si>
    <t>Línea 13,8 kV Central Solar PAS2 - Pozo Almonte: Patio de mufas PAS2 N°2 - Pozo Almonte</t>
  </si>
  <si>
    <t>Línea 13,8 kV Central Solar PAS3 - PAS3. Cto N°1: Central Solar PAS3 - Patio de Mufas PAS3 N°1</t>
  </si>
  <si>
    <t>Línea 13,8 kV Central Solar PAS3 - PAS3. Cto N°1: Patio de Mufas PAS3 N°1 - Patio de Mufas PAS3 N°2</t>
  </si>
  <si>
    <t>Línea 13,8 kV Central Solar PAS3 - PAS3. Cto N°1: Patio de Mufas PAS3 N°2 - Patio de Mufas PAS3 N°3</t>
  </si>
  <si>
    <t>Línea 13,8 kV Central Solar PAS3 - PAS3. Cto N°1: Patio de Mufas PAS3 N°3 - PAS3</t>
  </si>
  <si>
    <t>Línea 13,8 kV Central Solar PAS3 - PAS3. Cto N°2: Central Solar PAS3 - Patio de Mufas PAS3 N°1</t>
  </si>
  <si>
    <t>Línea 13,8 kV Central Solar PAS3 - PAS3. Cto N°2: Patio de Mufas PAS3 N°1 - Patio de Mufas PAS3 N°2</t>
  </si>
  <si>
    <t>Línea 13,8 kV Central Solar PAS3 - PAS3. Cto N°2: Patio de Mufas PAS3 N°2 - Patio de Mufas PAS3 N°3</t>
  </si>
  <si>
    <t>Línea 13,8 kV Central Solar PAS3 - PAS3. Cto N°2: Patio de Mufas PAS3 N°3 - PAS3</t>
  </si>
  <si>
    <t>Línea 13,8 kV PAS3 - Pozo Almonte</t>
  </si>
  <si>
    <t>Línea 13.8 kV Central Diesel Zofri-Iquique Circuito Nº1</t>
  </si>
  <si>
    <t>Línea 13.8 kV Central Diesel Zofri-Iquique Circuito Nº2</t>
  </si>
  <si>
    <t>Línea 220 kV Andes - Laberinto: Andes - Tap Off Oeste</t>
  </si>
  <si>
    <t>Línea 220 kV Andes - Laberinto: Tap Off Oeste - Laberinto</t>
  </si>
  <si>
    <t>Línea 220 kV Andes - Nueva Zaldívar.Circuito N°1</t>
  </si>
  <si>
    <t>Línea 220 kV Andes - Nueva Zaldívar.Circuito N°2</t>
  </si>
  <si>
    <t>Línea 220 kV Angamos - Est. de Bombeo SG N°1: Angamos - Patio Mufas Angamos</t>
  </si>
  <si>
    <t>Línea 220 kV Angamos - Est. de Bombeo SG N°1: Patio mufas Angamos - Patio mufas Est. de Bombeo SG 1</t>
  </si>
  <si>
    <t>Línea 220 kV Angamos - Est. de Bombeo SG N°1: Patio mufas Est. de Bombeo SG 1 - Est. de Bombeo SG 1</t>
  </si>
  <si>
    <t>Línea 220 kV Angamos - Laberinto. Circuito Nº1</t>
  </si>
  <si>
    <t>Línea 220 kV Angamos - Laberinto. Circuito Nº2: Angamos - Est. N°4 Angamos C2</t>
  </si>
  <si>
    <t>Línea 220 kV Angamos - Laberinto. Circuito Nº2: Est. N°4 Angamos C2 - Laberinto</t>
  </si>
  <si>
    <t>Línea 220 kV Atacama - Domeyko.Circuito N°1</t>
  </si>
  <si>
    <t>Línea 220 kV Atacama - Domeyko.Circuito N°2</t>
  </si>
  <si>
    <t>Línea 220 kV Atacama - Esmeralda</t>
  </si>
  <si>
    <t>Línea 220 kV Calama - Solar Jama</t>
  </si>
  <si>
    <t>Línea 220 kV Central Tocopilla - Crucero.Circuito N°6A: Central Tocopilla - Tap Off El Loa</t>
  </si>
  <si>
    <t>Línea 220 kV Central Tocopilla - Crucero.Circuito N°6A: Tap Off El Loa - Crucero</t>
  </si>
  <si>
    <t>Línea 220 kV Central Tocopilla - Crucero.Circuito N°7A: Central Tocopilla - Tap Off El Loa</t>
  </si>
  <si>
    <t>Línea 220 kV Central Tocopilla - Crucero.Circuito N°7A: Tap Off El Loa - Crucero</t>
  </si>
  <si>
    <t>Línea 220 kV Chacaya - Crucero</t>
  </si>
  <si>
    <t>Línea 220 kV Chacaya - El Cobre. Circuito Nº1</t>
  </si>
  <si>
    <t>Línea 220 kV Chacaya - El Cobre. Circuito Nº2</t>
  </si>
  <si>
    <t>Línea 220 kV Chacaya - Mantos Blancos: Capricornio - Mantos Blancos</t>
  </si>
  <si>
    <t>Línea 220 kV Chacaya - Mantos Blancos: Chacaya - Capricornio</t>
  </si>
  <si>
    <t>Línea 220 kV Chacaya - Mejillones</t>
  </si>
  <si>
    <t>Línea 220 kV Chacaya - Molycop</t>
  </si>
  <si>
    <t>Línea 220 kV Cochrane-Encuentro Circuito N°1: Cochrane -Est. N°2 Cochrane C1</t>
  </si>
  <si>
    <t>Línea 220 kV Cochrane-Encuentro Circuito N°1: Est. N°15 - Est. N°370</t>
  </si>
  <si>
    <t>Línea 220 kV Cochrane-Encuentro Circuito N°1: Est. N°2 Cochrane C1 -Est. N°3</t>
  </si>
  <si>
    <t>Línea 220 kV Cochrane-Encuentro Circuito N°1: Est. N°3 - Est. N°15</t>
  </si>
  <si>
    <t>Línea 220 kV Cochrane-Encuentro Circuito N°1: Est. N°370 - Encuentro</t>
  </si>
  <si>
    <t>Línea 220 kV Cochrane-Encuentro Circuito N°2: Cochrane -Est. N°3</t>
  </si>
  <si>
    <t>Línea 220 kV Cochrane-Encuentro Circuito N°2: Est. N°15 - Est. N°370</t>
  </si>
  <si>
    <t>Línea 220 kV Cochrane-Encuentro Circuito N°2: Est. N°3 - Est. N°15</t>
  </si>
  <si>
    <t>Línea 220 kV Cochrane-Encuentro Circuito N°2: Est. N°370 - Encuentro</t>
  </si>
  <si>
    <t>Línea 220 kV Collahuasi - Quebrada Blanca</t>
  </si>
  <si>
    <t>Línea 220 kV Crucero - Chuquicamata. Circuito Nº 7B: Crucero - Est. N°340</t>
  </si>
  <si>
    <t>Línea 220 kV Crucero - Chuquicamata. Circuito Nº 7B: Est. N°340 - Chuquicamata</t>
  </si>
  <si>
    <t>Línea 220 kV Crucero - El Abra</t>
  </si>
  <si>
    <t>Línea 220 kV Crucero - Encuentro.Circuito N°1</t>
  </si>
  <si>
    <t>Línea 220 kV Crucero - Encuentro.Circuito N°2</t>
  </si>
  <si>
    <t>Línea 220 kV Crucero - Laberinto. Circuito Nº1</t>
  </si>
  <si>
    <t>Línea 220 kV Crucero - Laberinto. Circuito Nº2</t>
  </si>
  <si>
    <t>Línea 220 kV Crucero - Lagunas N°1: Crucero - Tap Off Nueva Victoria</t>
  </si>
  <si>
    <t>Línea 220 kV Crucero - Lagunas N°1: Tap Off Nueva Victoria - Lagunas</t>
  </si>
  <si>
    <t>Línea 220 kV Crucero - Radomiro Tomic</t>
  </si>
  <si>
    <t>Línea 220 kV Crucero - Salar: Crucero - Est. Nº340</t>
  </si>
  <si>
    <t>Línea 220 kV Crucero - Salar: Est. Nº340 - Salar</t>
  </si>
  <si>
    <t>Línea 220 kV Cóndores - Parinacota</t>
  </si>
  <si>
    <t>Línea 220 kV Domeyko - Escondida</t>
  </si>
  <si>
    <t>Línea 220 kV Domeyko - Laguna Seca</t>
  </si>
  <si>
    <t>Línea 220 kV Domeyko - OGP1: Domeyko - Torre V10-Z</t>
  </si>
  <si>
    <t>Línea 220 kV Domeyko - OGP1: Torre V10-Z - OGP1</t>
  </si>
  <si>
    <t>Línea 220 kV Domeyko - Planta Óxidos</t>
  </si>
  <si>
    <t>Línea 220 kV Domeyko - SVC Domeyko</t>
  </si>
  <si>
    <t>Línea 220 kV Domeyko - Sulfuros</t>
  </si>
  <si>
    <t>Línea 220 kV El Cobre - Esperanza. Circuito Nº1</t>
  </si>
  <si>
    <t>Línea 220 kV El Cobre - Esperanza. Circuito Nº2</t>
  </si>
  <si>
    <t>Línea 220 kV El Cobre - Gaby</t>
  </si>
  <si>
    <t>Línea 220 kV El Tesoro - Esperanza</t>
  </si>
  <si>
    <t>Línea 220 kV Encuentro - Collahuasi. Circuito N°1</t>
  </si>
  <si>
    <t>Línea 220 kV Encuentro - Collahuasi. Circuito N°2. Encuentro - Estruct. N°346</t>
  </si>
  <si>
    <t>Línea 220 kV Encuentro - Collahuasi. Circuito N°2. Estruct. N°346 - Estruct. N°399</t>
  </si>
  <si>
    <t>Línea 220 kV Encuentro - Collahuasi. Circuito N°2. Estruct. N°399 - Collahuasi</t>
  </si>
  <si>
    <t>Línea 220 kV Encuentro - El Tesoro</t>
  </si>
  <si>
    <t>Línea 220 kV Encuentro - MMH: Encuentro - Patio de Mufas 220 kV S/E Encuentro</t>
  </si>
  <si>
    <t>Línea 220 kV Encuentro - MMH: Patio de Mufas 220 kV S/E Encuentro - MMH</t>
  </si>
  <si>
    <t>Línea 220 kV Encuentro - Sierra Gorda. Circuito N°1: Encuentro - Patio de Mufas Encuentro</t>
  </si>
  <si>
    <t>Línea 220 kV Encuentro - Sierra Gorda. Circuito N°1: Patio de Mufas Encuentro - Sierra Gorda</t>
  </si>
  <si>
    <t>Línea 220 kV Encuentro - Sierra Gorda. Circuito N°2: Encuentro - Patio de Mufas Encuentro</t>
  </si>
  <si>
    <t>Línea 220 kV Encuentro - Sierra Gorda. Circuito N°2: Patio de Mufas Encuentro - Sierra Gorda</t>
  </si>
  <si>
    <t>Línea 220 kV Encuentro - Spence: Encuentro - Tap Off Pampa Lina</t>
  </si>
  <si>
    <t>Línea 220 kV Encuentro - Spence: Tap Off Pampa Lina - Spence</t>
  </si>
  <si>
    <t>Línea 220 kV Est. N°2 Cochrane C1 - Est. N° 4 Angamos C2</t>
  </si>
  <si>
    <t>Línea 220 kV Laberinto - El Cobre</t>
  </si>
  <si>
    <t>Línea 220 kV Laberinto - Lomas Bayas</t>
  </si>
  <si>
    <t>Línea 220 kV Laberinto - Mantos Blancos</t>
  </si>
  <si>
    <t>Línea 220 kV Laberinto - Nueva Zaldívar. Circuito Nº1</t>
  </si>
  <si>
    <t>Línea 220 kV Laberinto - Nueva Zaldívar. Circuito Nº2</t>
  </si>
  <si>
    <t>Línea 220 kV Lagunas - Collahuasi.Circuito N°1</t>
  </si>
  <si>
    <t>Línea 220 kV Lagunas - Collahuasi.Circuito N°2</t>
  </si>
  <si>
    <t>Línea 220 kV Lagunas - María Elena</t>
  </si>
  <si>
    <t>Línea 220 kV Lagunas - Pozo Almonte</t>
  </si>
  <si>
    <t>Línea 220 kV Lomas Bayas – Fortuna</t>
  </si>
  <si>
    <t>Línea 220 kV Mejillones - O'Higgins</t>
  </si>
  <si>
    <t>Línea 220 kV Norgener - Crucero.Circuito N°1: Norgener - Tap Off Barriles</t>
  </si>
  <si>
    <t>Línea 220 kV Norgener - Crucero.Circuito N°1: Tap Off Barriles - Tap Off La Cruz</t>
  </si>
  <si>
    <t>Línea 220 kV Norgener - Crucero.Circuito N°1: Tap Off La Cruz - Crucero</t>
  </si>
  <si>
    <t>Línea 220 kV Norgener - Crucero.Circuito N°2: Norgener - Tap Off Barriles</t>
  </si>
  <si>
    <t>Línea 220 kV Norgener - Crucero.Circuito N°2: Tap Off Barriles - Tap Off La Cruz</t>
  </si>
  <si>
    <t>Línea 220 kV Norgener - Crucero.Circuito N°2: Tap Off La Cruz - Crucero</t>
  </si>
  <si>
    <t>Línea 220 kV Nueva Zaldivar - OGP1: Nueva Zaldivar - Torre 231/4</t>
  </si>
  <si>
    <t>Línea 220 kV Nueva Zaldivar - OGP1: Torre 231/4 - Torre V10-Z</t>
  </si>
  <si>
    <t>Línea 220 kV Nueva Zaldivar - OGP1: Torre V10-Z - OGP1</t>
  </si>
  <si>
    <t>Línea 220 kV Nueva Zaldívar - Escondida</t>
  </si>
  <si>
    <t>Línea 220 kV Nueva Zaldívar - Sulfuros</t>
  </si>
  <si>
    <t>Línea 220 kV Nueva Zaldívar - Zaldívar</t>
  </si>
  <si>
    <t>Línea 220 kV O'Higgins - Coloso</t>
  </si>
  <si>
    <t>Línea 220 kV O'Higgins - Domeyko: O'Higgins - Tap Off Estación de bombeo N°2</t>
  </si>
  <si>
    <t>Línea 220 kV O'Higgins - Domeyko: Tap Off Estación de bombeo Nº2 - Tap Off Llanos</t>
  </si>
  <si>
    <t>Línea 220 kV O'Higgins - Domeyko: Tap Off Estación de bombeo Nº3 - Tap Off Estación de bombeo Nº4</t>
  </si>
  <si>
    <t>Línea 220 kV O'Higgins - Domeyko: Tap Off Estación de bombeo Nº4- Domeyko</t>
  </si>
  <si>
    <t>Línea 220 kV O'Higgins - Domeyko: Tap Off Llanos - Tap Off Palestina</t>
  </si>
  <si>
    <t>Línea 220 kV O'Higgins - Domeyko: Tap Off Palestina - Tap Off Estación de bombeo Nº3</t>
  </si>
  <si>
    <t>Línea 220 kV Salar - Calama</t>
  </si>
  <si>
    <t>Línea 220 kV Salar - Chuquicamata N° 6C: Est. Nº340 - Chuquicamata</t>
  </si>
  <si>
    <t>Línea 220 kV Salar - Chuquicamata: Salar - Est. Nº340</t>
  </si>
  <si>
    <t>Línea 220 kV Tap Off Pampa Lina - Sierra Gorda Etapa 1</t>
  </si>
  <si>
    <t>Línea 220 kV Tap Off El Loa - El Loa</t>
  </si>
  <si>
    <t>Línea 220 kV Tap Off Enlace - Antucoya</t>
  </si>
  <si>
    <t>Línea 220 kV Tarapacá - Cóndores</t>
  </si>
  <si>
    <t>Línea 220 kV Tarapacá - Lagunas.Circuito N°1</t>
  </si>
  <si>
    <t>Línea 220 kV Tarapacá - Lagunas.Circuito N°2</t>
  </si>
  <si>
    <t>Línea 220 kV Zaldívar - Escondida</t>
  </si>
  <si>
    <t>Línea 23 kV Central Diesel Inacal - Inacesa</t>
  </si>
  <si>
    <t>Línea 23 kV Tap Off La Negra - Inacesa</t>
  </si>
  <si>
    <t>Línea 33 kV Chacaya - Tap Off E.B. Algorta Nº2: Chacaya - Nodo 0</t>
  </si>
  <si>
    <t>Línea 33 kV Chacaya - Tap Off E.B. Algorta Nº2: Nodo 0 - Tap Off E.B. Algorta Nº1</t>
  </si>
  <si>
    <t>Línea 33 kV Chacaya - Tap Off E.B. Algorta Nº2: Nodo 0 - Tap Off E.C. Algorta</t>
  </si>
  <si>
    <t>Línea 33 kV Chacaya - Tap Off E.B. Algorta Nº2: Tap Off E.B. Algorta Nº1 - Tap Off E.B. Algorta Nº2</t>
  </si>
  <si>
    <t>Línea 345 kV Central Salta - Andes</t>
  </si>
  <si>
    <t>Línea 66 kV Central Chapiquiña - Arica: Central Chapiquiña - Tap Off El Águila</t>
  </si>
  <si>
    <t>Línea 66 kV Central Chapiquiña - Arica: Tap Off El Águila - Arica</t>
  </si>
  <si>
    <t>Línea 66 kV Central Diesel Arica - Arica: Central Diesel Arica - Tap Off Quiani</t>
  </si>
  <si>
    <t>Línea 66 kV Central Diesel Arica - Arica: Tap Off Quiani - Arica</t>
  </si>
  <si>
    <t>Línea 66 kV Central Diesel Iquique - Iquique</t>
  </si>
  <si>
    <t>Línea 66 kV Iquique - Pozo Almonte. Circuito Nº1</t>
  </si>
  <si>
    <t>Línea 66 kV Iquique - Pozo Almonte.Circuito N°2</t>
  </si>
  <si>
    <t>Línea 66 kV Parinacota - Chinchorro</t>
  </si>
  <si>
    <t>Línea 66 kV Parinacota - Pukará: Est Nº5 - Pukará</t>
  </si>
  <si>
    <t>Línea 66 kV Parinacota - Pukará: Parinacota - Est Nº5</t>
  </si>
  <si>
    <t>Línea 66 kV Parinacota - Quiani: Est. Nº6 - Quiani</t>
  </si>
  <si>
    <t>Línea 66 kV Parinacota - Quiani: Parinacota - Est. Nº6</t>
  </si>
  <si>
    <t>Línea 66 kV Pozo Almonte - La Cascada HMC (Sagasca)</t>
  </si>
  <si>
    <t>Línea 66 kV Pozo Almonte - Tamarugal: Pozo Almonte - Tap Off Tamarugal</t>
  </si>
  <si>
    <t>Línea 66 kV Pozo Almonte - Tamarugal: Tap Off Tamarugal - Tamarugal</t>
  </si>
  <si>
    <t>Línea 66 kV Tap Off La Cruz - SE021: S/E Móvil - SE021</t>
  </si>
  <si>
    <t>Línea 66 kV Tap Off La Cruz - SE021: Tap Off La Cruz - S/E Móvil</t>
  </si>
  <si>
    <t>Línea 66 kV Tap Off Llanos - Aguas Blancas</t>
  </si>
  <si>
    <t>Línea 66 kV Tap Off Nueva Victoria - Llamara</t>
  </si>
  <si>
    <t>Línea 66 kV Tap Off Nueva Victoria - Sur Viejo</t>
  </si>
  <si>
    <t>Línea 66 kV Tap Off Palestina - El Peñón</t>
  </si>
  <si>
    <t>Línea 66 kV Tap Off Quiani - Est. Nº6</t>
  </si>
  <si>
    <t>Línea 66 kV Tap Off Tamarugal - La Huayca II</t>
  </si>
  <si>
    <t>Línea 69 kV Escondida - 940: Escondida - Tap Off 640</t>
  </si>
  <si>
    <t>Línea 69 kV Escondida - 940: Tap Off 640 - 640</t>
  </si>
  <si>
    <t>Línea 69 kV Escondida - 940: Tap Off 640 - Tap Off Hamburgo</t>
  </si>
  <si>
    <t>Línea 69 kV Escondida - 940: Tap Off Hamburgo - Hamburgo</t>
  </si>
  <si>
    <t>Línea 69 kV Escondida - 940: Tap Off Hamburgo - Tap Off Punta Negra</t>
  </si>
  <si>
    <t>Línea 69 kV Escondida - 940: Tap Off Punta Negra - 940</t>
  </si>
  <si>
    <t>Línea 69 kV Escondida - 940: Tap Off Punta Negra - Punta Negra</t>
  </si>
  <si>
    <t>Línea 69 kV Escondida - Escondida Norte</t>
  </si>
  <si>
    <t>Línea 69 kV Escondida - Neurara</t>
  </si>
  <si>
    <t>Línea 69 kV Laguna Seca - 418: Laguna Seca – Tap Off 415</t>
  </si>
  <si>
    <t>Línea 69 kV Laguna Seca - 418: Tap Off 415 - 415</t>
  </si>
  <si>
    <t>Línea 69 kV Laguna Seca - 418: Tap Off 415 - Tap Off 416</t>
  </si>
  <si>
    <t>Línea 69 kV Laguna Seca - 418: Tap Off 416 - Tap Off 418</t>
  </si>
  <si>
    <t>Línea 69 kV Laguna Seca - 418: Tap Off 416 - 416</t>
  </si>
  <si>
    <t>Línea 69 kV Laguna Seca - 418: Tap Off 418 - 418</t>
  </si>
  <si>
    <t>Línea 69 kV Laguna Seca - 640: 405 - Tap Off 405</t>
  </si>
  <si>
    <t>Línea 69 kV Laguna Seca - 640: 940 - Tap Off 403</t>
  </si>
  <si>
    <t>Línea 69 kV Laguna Seca - 640: Laguna Seca – Tap Off 405</t>
  </si>
  <si>
    <t>Línea 69 kV Laguna Seca - 640: Tap Off 360 - 360</t>
  </si>
  <si>
    <t>Línea 69 kV Laguna Seca - 640: Tap Off 360 - Tap Off 401</t>
  </si>
  <si>
    <t>Línea 69 kV Laguna Seca - 640: Tap Off 401 - 401</t>
  </si>
  <si>
    <t>Línea 69 kV Laguna Seca - 640: Tap Off 401 - 640</t>
  </si>
  <si>
    <t>Línea 69 kV Laguna Seca - 640: Tap Off 403 - 403</t>
  </si>
  <si>
    <t>Línea 69 kV Laguna Seca - 640: Tap Off 403 - Tap Off 360</t>
  </si>
  <si>
    <t>Línea 69 kV Laguna Seca - 640: Tap Off 404 - 404</t>
  </si>
  <si>
    <t>Línea 69 kV Laguna Seca - 640: Tap Off 404 - 940</t>
  </si>
  <si>
    <t>Línea 69 kV Laguna Seca - 640: Tap Off 405 - Tap Off 404</t>
  </si>
  <si>
    <t>Línea 69 kV Lixiviación - Booster. Circuito N°1</t>
  </si>
  <si>
    <t>Línea 69 kV Lixiviación - Booster. Circuito N°2</t>
  </si>
  <si>
    <t>Línea 69 kV Lixiviación - Sulfuros. Circuito N°1</t>
  </si>
  <si>
    <t>Línea 69 kV Lixiviación - Sulfuros. Circuito N°2</t>
  </si>
  <si>
    <t>Línea 69 kV Neurara - Monturaqui</t>
  </si>
  <si>
    <t>Línea 69 kV OGP1 - 940: Est. P58 - 940</t>
  </si>
  <si>
    <t>Línea 69 kV OGP1 - 940: Est. P58 - Tap Off 534</t>
  </si>
  <si>
    <t>Línea 69 kV OGP1 - 940: OGP1 - Tap Off 538</t>
  </si>
  <si>
    <t>Línea 69 kV OGP1 - 940: Tap Off 534 - Tap Off 535</t>
  </si>
  <si>
    <t>Línea 69 kV OGP1 - 940: Tap Off 536 - Est. P58</t>
  </si>
  <si>
    <t>Línea 69 kV OGP1 - 940: Tap Off 537 - Tap Off 536</t>
  </si>
  <si>
    <t>Línea 69 kV OGP1 - 940: Tap Off 538 - Tap Off 537</t>
  </si>
  <si>
    <t>Línea 69 kV OLAP - Sulfuros</t>
  </si>
  <si>
    <t>EQUIPOS DE GENERACION</t>
  </si>
  <si>
    <t>10A 100 kV</t>
  </si>
  <si>
    <t>10 100 kV</t>
  </si>
  <si>
    <t>Chuquicamata 100 kV</t>
  </si>
  <si>
    <t>A 100 kV-BP1</t>
  </si>
  <si>
    <t>Chamy 100 kV</t>
  </si>
  <si>
    <t>K1 100 kV</t>
  </si>
  <si>
    <t>KM6 100 kV-BP1</t>
  </si>
  <si>
    <t>ACL 100 kV</t>
  </si>
  <si>
    <t>Sopladores 100 kV</t>
  </si>
  <si>
    <t>Salar 100 kV - BP1</t>
  </si>
  <si>
    <t>Calama 110 kV - BP1</t>
  </si>
  <si>
    <t>Antofagasta 110 kV</t>
  </si>
  <si>
    <t>Tap Off La Negra 110 kV</t>
  </si>
  <si>
    <t>Alto Norte 110 kV</t>
  </si>
  <si>
    <t>Arica 110 kV</t>
  </si>
  <si>
    <t>Tap Off Mal Paso</t>
  </si>
  <si>
    <t>Tap Off Cerro Balcón</t>
  </si>
  <si>
    <t>Pozo Almonte 110 kV-BP2</t>
  </si>
  <si>
    <t>Tap Off Chiza</t>
  </si>
  <si>
    <t>Tap Off Dolores 110 kV</t>
  </si>
  <si>
    <t>Tap Off Cuya 110 kV</t>
  </si>
  <si>
    <t>Tap Off Vitor</t>
  </si>
  <si>
    <t>Tap Off Vitor N°2 Móvil 110 kV</t>
  </si>
  <si>
    <t>Capricornio 110 kV</t>
  </si>
  <si>
    <t>Tap Off Salar del Carmen (Capricornio - Antofagasta) 110 kV</t>
  </si>
  <si>
    <t>Tap Off El Negro 110 kV</t>
  </si>
  <si>
    <t>Sierra Miranda 110 kV</t>
  </si>
  <si>
    <t>Central Diesel Tamaya 110 kV - BP</t>
  </si>
  <si>
    <t>Central Tocopilla 110 kV-BP1 Interior</t>
  </si>
  <si>
    <t>N/I</t>
  </si>
  <si>
    <t>Chacaya 110 kV - BP2</t>
  </si>
  <si>
    <t>Est. Nº51</t>
  </si>
  <si>
    <t>GNL Mejillones 110 kV</t>
  </si>
  <si>
    <t>Chacaya 110 kV - BP1</t>
  </si>
  <si>
    <t>Mejillones 110 kV</t>
  </si>
  <si>
    <t>Muelle 110 kV</t>
  </si>
  <si>
    <t>Cóndores 110 kV</t>
  </si>
  <si>
    <t>Tap Off Alto Hospicio</t>
  </si>
  <si>
    <t>Cerro Dragón 110 kV</t>
  </si>
  <si>
    <t>Est. Nº39</t>
  </si>
  <si>
    <t>Pacífico 110 kV</t>
  </si>
  <si>
    <t>Palafitos 110 kV</t>
  </si>
  <si>
    <t>Esmeralda 110 kV</t>
  </si>
  <si>
    <t>Centro 110 kV</t>
  </si>
  <si>
    <t>La Portada 110 kV</t>
  </si>
  <si>
    <t>Sur 110 kV</t>
  </si>
  <si>
    <t>Tap Off Uribe 110 kV (Esmeralda - Uribe)</t>
  </si>
  <si>
    <t>Uribe 110 kV</t>
  </si>
  <si>
    <t>Estación de Bombeo SG N°2 110 kV</t>
  </si>
  <si>
    <t>Estación de Bombeo Sierra Gorda N°1 110 kV</t>
  </si>
  <si>
    <t>Tap Off Desalant 110 kV</t>
  </si>
  <si>
    <t>El Lince 110 kV</t>
  </si>
  <si>
    <t>Central Diesel Enaex 110 kV</t>
  </si>
  <si>
    <t>Tap Off Sairecabur 110 kV</t>
  </si>
  <si>
    <t>Tap Off Enlace Antucoya 110 kV</t>
  </si>
  <si>
    <t>Guayaques 110 kV</t>
  </si>
  <si>
    <t>Tap Off Licancabur 110 kV</t>
  </si>
  <si>
    <t>Pozo Almonte 110 kV-BP1</t>
  </si>
  <si>
    <t>Cerro Colorado 110 kV</t>
  </si>
  <si>
    <t>Alto Hospicio 110 kV</t>
  </si>
  <si>
    <t>Tap Off Barriles 110 kV</t>
  </si>
  <si>
    <t>Mantos de la Luna 110 kV</t>
  </si>
  <si>
    <t>Estructura N°8</t>
  </si>
  <si>
    <t>Desalant 110 kV</t>
  </si>
  <si>
    <t>Antucoya 110 kV</t>
  </si>
  <si>
    <t>Tap Off Oeste 110 kV</t>
  </si>
  <si>
    <t>Minsal 110 kV</t>
  </si>
  <si>
    <t>Valle de los vientos 110 kV</t>
  </si>
  <si>
    <t>Calama 110 kV - BP2</t>
  </si>
  <si>
    <t>Central Solar PAS2 13.8 kV - BP</t>
  </si>
  <si>
    <t>Patio de Mufas Central Solar PAS2 N°1</t>
  </si>
  <si>
    <t>Patio de Mufas Central Solar PAS2 N°2</t>
  </si>
  <si>
    <t>Pozo Almonte 13,8 kV - Autotrafo Nº1</t>
  </si>
  <si>
    <t>Central Solar PAS3 13.8 kV - BP1</t>
  </si>
  <si>
    <t>Patio de Mufas Central Solar PAS3 N°1</t>
  </si>
  <si>
    <t>Patio de Mufas Central Solar PAS3 N°2</t>
  </si>
  <si>
    <t>Patio de Mufas Central Solar PAS3 N°3</t>
  </si>
  <si>
    <t>PAS3 13.8 kV</t>
  </si>
  <si>
    <t>Central Solar PAS3 13.8 kV - BP2</t>
  </si>
  <si>
    <t>Pozo Almonte 13,8 kV - Autotrafo Nº2</t>
  </si>
  <si>
    <t>Central Diesel Zofri 13.2 kV</t>
  </si>
  <si>
    <t>Iquique 13.8 kV</t>
  </si>
  <si>
    <t>Andes 220 kV-BP1</t>
  </si>
  <si>
    <t>Tap Off Oeste 220 kV</t>
  </si>
  <si>
    <t>Laberinto 220 kV-Barra A</t>
  </si>
  <si>
    <t>Nueva Zaldívar 220 kV - BP1</t>
  </si>
  <si>
    <t>Angamos 220 kV BP2</t>
  </si>
  <si>
    <t>Estación de Bombeo SG N°1 220 kV</t>
  </si>
  <si>
    <t>Angamos 220 kV BP1</t>
  </si>
  <si>
    <t>Est. N°4 Angamos C2</t>
  </si>
  <si>
    <t>Atacama 220 kV-BP1</t>
  </si>
  <si>
    <t>Domeyko 220 kV - BP1</t>
  </si>
  <si>
    <t>Atacama 220 kV-BP2</t>
  </si>
  <si>
    <t>Tap Off Enlace 220 kV Lado Línea</t>
  </si>
  <si>
    <t>Encuentro 220 kV-BP1</t>
  </si>
  <si>
    <t>Encuentro 220 kV-BP2</t>
  </si>
  <si>
    <t>Esmeralda 220 kV</t>
  </si>
  <si>
    <t>Calama 220 kV</t>
  </si>
  <si>
    <t>Solar Jama 220 kV - BP</t>
  </si>
  <si>
    <t>Central Tocopilla 220 kV-BP1</t>
  </si>
  <si>
    <t>Tap Off El Loa 220 kV</t>
  </si>
  <si>
    <t>Crucero 220 kV-BP1</t>
  </si>
  <si>
    <t>Crucero 220 kV-BP2</t>
  </si>
  <si>
    <t>Chacaya 220 kV-BP1</t>
  </si>
  <si>
    <t>El Cobre 220 KV - BP1</t>
  </si>
  <si>
    <t>Chacaya 220 kV-BP2</t>
  </si>
  <si>
    <t>Capricornio 220 kV</t>
  </si>
  <si>
    <t>Mantos Blancos 220 kV</t>
  </si>
  <si>
    <t>Mejillones 220 kV</t>
  </si>
  <si>
    <t>Molycop 220 kV</t>
  </si>
  <si>
    <t>Cochrane 220 kV - BP1</t>
  </si>
  <si>
    <t>Est. N°2 Cochrane C1</t>
  </si>
  <si>
    <t>Est. N°15 Cochrane C1</t>
  </si>
  <si>
    <t>Est. N°370 Cochrane C1</t>
  </si>
  <si>
    <t>Est. N°3 Cochrane C1</t>
  </si>
  <si>
    <t>Cochrane 220 kV - BP2</t>
  </si>
  <si>
    <t>Est. N°3 Cochrane C2</t>
  </si>
  <si>
    <t>Est. N°15 Cochrane C2</t>
  </si>
  <si>
    <t>Est. N°370 Cochrane C2</t>
  </si>
  <si>
    <t>Collahuasi 220 kV-BP1</t>
  </si>
  <si>
    <t>Quebrada Blanca 220 kV</t>
  </si>
  <si>
    <t>Est. Nº340</t>
  </si>
  <si>
    <t>Chuquicamata 220 kV-BP1</t>
  </si>
  <si>
    <t>El Abra 220 kV</t>
  </si>
  <si>
    <t>Tap Off Nueva Victoria 220 kV</t>
  </si>
  <si>
    <t>Lagunas 220 kV - BP1</t>
  </si>
  <si>
    <t>María Elena 220 kV-BP</t>
  </si>
  <si>
    <t>Radomiro Tomic 220 kV-BP1</t>
  </si>
  <si>
    <t>Salar 220 kV - BP1</t>
  </si>
  <si>
    <t>Cóndores 220 kV</t>
  </si>
  <si>
    <t>Parinacota 220 kV</t>
  </si>
  <si>
    <t>Escondida 220 kV-BP1</t>
  </si>
  <si>
    <t>Laguna Seca 220 kV</t>
  </si>
  <si>
    <t>Domeyko 220 kV - BP2</t>
  </si>
  <si>
    <t>Torre V10-Z</t>
  </si>
  <si>
    <t>OGP1 220 kV - BP1</t>
  </si>
  <si>
    <t>Planta Óxidos 220 kV</t>
  </si>
  <si>
    <t>SVC Domeyko 220 kV</t>
  </si>
  <si>
    <t>Sulfuros 220 kV</t>
  </si>
  <si>
    <t>Esperanza 220 kV</t>
  </si>
  <si>
    <t>Gaby 220 kV</t>
  </si>
  <si>
    <t>El Tesoro 220 kV</t>
  </si>
  <si>
    <t>Est. N°346</t>
  </si>
  <si>
    <t>Est. N°399</t>
  </si>
  <si>
    <t>Collahuasi 220 kV-BP2</t>
  </si>
  <si>
    <t>Patio de Mufas S/E Encuentro MMH</t>
  </si>
  <si>
    <t>MMH 220 kV - BP1</t>
  </si>
  <si>
    <t>Sierra Gorda 220 kV - BP1</t>
  </si>
  <si>
    <t>Sierra Gorda 220 kV - BP2</t>
  </si>
  <si>
    <t>Tap Off Pampa Lina 220 kV</t>
  </si>
  <si>
    <t>Spence 220 kV</t>
  </si>
  <si>
    <t>Lomas Bayas 220 kV</t>
  </si>
  <si>
    <t>Lagunas 220 kV - BP2</t>
  </si>
  <si>
    <t>Pozo Almonte 220 kV</t>
  </si>
  <si>
    <t>Fortuna 220 kV</t>
  </si>
  <si>
    <t>O'Higgins 220 kV</t>
  </si>
  <si>
    <t>Norgener 220 kV-BP1</t>
  </si>
  <si>
    <t>Tap Off Barriles 220 kV</t>
  </si>
  <si>
    <t>Tap Off La Cruz 220 kV</t>
  </si>
  <si>
    <t>Torre 231/4</t>
  </si>
  <si>
    <t>OGP1 220 kV - BP2</t>
  </si>
  <si>
    <t>Escondida 220 kV-BP2</t>
  </si>
  <si>
    <t>Zaldívar 220 kV</t>
  </si>
  <si>
    <t>Coloso 220 kV</t>
  </si>
  <si>
    <t>Tap Off Estación de bombeo N°2 220 kV</t>
  </si>
  <si>
    <t>Tap Off Llanos 220 kV</t>
  </si>
  <si>
    <t>Tap Off Estación de bombeo N°3 220 kV</t>
  </si>
  <si>
    <t>Tap Off Estación de bombeo N°4 220 kV</t>
  </si>
  <si>
    <t>Tap Off Palestina 220 kV</t>
  </si>
  <si>
    <t>Sierra Gorda Etapa 1 220 kV - BP1</t>
  </si>
  <si>
    <t>El Loa 220 kV</t>
  </si>
  <si>
    <t>Tap Off Enlace 220 kV Lado Minera</t>
  </si>
  <si>
    <t>Antucoya 220 kV</t>
  </si>
  <si>
    <t>Tarapacá 220 kV-BP</t>
  </si>
  <si>
    <t>Central Diesel Inacal 23 kV</t>
  </si>
  <si>
    <t>Inacesa 23 kV</t>
  </si>
  <si>
    <t>Tamarugal 23 kV</t>
  </si>
  <si>
    <t>Tap Off La Negra 23 kV</t>
  </si>
  <si>
    <t>Chacaya 33 KV</t>
  </si>
  <si>
    <t>Nodo 0</t>
  </si>
  <si>
    <t>Tap Off E.B. Algorta N°1 33 kV</t>
  </si>
  <si>
    <t>Tap Off E.C. Algorta 33 kV</t>
  </si>
  <si>
    <t>Tap Off E.B. Algorta N°2 33 kV</t>
  </si>
  <si>
    <t>Central Salta 345 kV-BP1</t>
  </si>
  <si>
    <t>Andes 345 kV-BP1</t>
  </si>
  <si>
    <t>Central Chapiquiña 66 kV-BP</t>
  </si>
  <si>
    <t>Tap Off El Águila 66 kV</t>
  </si>
  <si>
    <t>Arica 66 kV-BP</t>
  </si>
  <si>
    <t>Central Diesel Arica 66 kV</t>
  </si>
  <si>
    <t>Tap Off Quiani 66 kV</t>
  </si>
  <si>
    <t>Central Diesel Iquique 66 kV</t>
  </si>
  <si>
    <t>Iquique 66 kV-BP</t>
  </si>
  <si>
    <t>Pozo Almonte 66 kV</t>
  </si>
  <si>
    <t>Parinacota 66 kV</t>
  </si>
  <si>
    <t>Chinchorro 66 kV</t>
  </si>
  <si>
    <t>Est. Nº5</t>
  </si>
  <si>
    <t>Pukara 66 kV</t>
  </si>
  <si>
    <t>Est. Nº6</t>
  </si>
  <si>
    <t>Quiani 66 kV</t>
  </si>
  <si>
    <t>La Cascada HMC (Sagasca) 66 kV</t>
  </si>
  <si>
    <t>Tap Off Tamarugal 66 kV</t>
  </si>
  <si>
    <t>Tamarugal 66 kV</t>
  </si>
  <si>
    <t>Tap Off Móvil 66 kV</t>
  </si>
  <si>
    <t>SE021-A 66 kV</t>
  </si>
  <si>
    <t>Tap Off La Cruz 66 kV</t>
  </si>
  <si>
    <t>Tap Off Llanos 66 kV</t>
  </si>
  <si>
    <t>Aguas Blancas 66 kV</t>
  </si>
  <si>
    <t>Tap Off Nueva Victoria 66 kV</t>
  </si>
  <si>
    <t>Llamara 66 kV</t>
  </si>
  <si>
    <t>Sur Viejo 66 kV</t>
  </si>
  <si>
    <t>Tap Off Palestina 66 kV</t>
  </si>
  <si>
    <t>El Peñón 66 kV</t>
  </si>
  <si>
    <t>La Huayca II 66 kV</t>
  </si>
  <si>
    <t>Escondida 69 kV - BP1</t>
  </si>
  <si>
    <t>Tap Off 640</t>
  </si>
  <si>
    <t>640 69 kV - BP1</t>
  </si>
  <si>
    <t>Tap Off Hamburgo</t>
  </si>
  <si>
    <t>Hamburgo 69 kV</t>
  </si>
  <si>
    <t>Tap Off Punta Negra</t>
  </si>
  <si>
    <t>940 69 kV - BP1</t>
  </si>
  <si>
    <t>Punta Negra 69 kV</t>
  </si>
  <si>
    <t>Escondida Norte 69 kV</t>
  </si>
  <si>
    <t>Escondida 69 kV - BP2</t>
  </si>
  <si>
    <t>Neurara 69 kV</t>
  </si>
  <si>
    <t>Laguna Seca 69 kV - BP2</t>
  </si>
  <si>
    <t>Tap Off 415</t>
  </si>
  <si>
    <t>415 69 kV</t>
  </si>
  <si>
    <t>Tap Off 416</t>
  </si>
  <si>
    <t>Tap Off 418</t>
  </si>
  <si>
    <t>416 69 kV</t>
  </si>
  <si>
    <t>418 69 kV</t>
  </si>
  <si>
    <t>405 69 kV</t>
  </si>
  <si>
    <t>Tap Off 405</t>
  </si>
  <si>
    <t>Tap Off 403</t>
  </si>
  <si>
    <t>Laguna Seca 69 kV - BP1</t>
  </si>
  <si>
    <t>Tap Off 360</t>
  </si>
  <si>
    <t>360 69 kV</t>
  </si>
  <si>
    <t>Tap Off 401</t>
  </si>
  <si>
    <t>401 69 kV</t>
  </si>
  <si>
    <t>640 69 kV - BP2</t>
  </si>
  <si>
    <t>403 69 kV</t>
  </si>
  <si>
    <t>Tap Off 404</t>
  </si>
  <si>
    <t>404 69 kV</t>
  </si>
  <si>
    <t>Lixiviación 69 kV - BS</t>
  </si>
  <si>
    <t>Booster 69 kV - N°1</t>
  </si>
  <si>
    <t>Booster 69 kV - N°2</t>
  </si>
  <si>
    <t>Sulfuros 69 kV - BP1</t>
  </si>
  <si>
    <t>Monturaqui 69 kV</t>
  </si>
  <si>
    <t>Est. P58</t>
  </si>
  <si>
    <t>Tap Off 534 69 kV</t>
  </si>
  <si>
    <t>OGP1 69 kV - BP1</t>
  </si>
  <si>
    <t>Tap Off 538 69 kV</t>
  </si>
  <si>
    <t>Tap Off 535 69 kV</t>
  </si>
  <si>
    <t>Tap Off 536 69 kV</t>
  </si>
  <si>
    <t>Tap Off 537 69 kV</t>
  </si>
  <si>
    <t>Sulfuros 69 kV - BP3</t>
  </si>
  <si>
    <t>OLAP 69 kV</t>
  </si>
  <si>
    <t>Tensíon Base [kV]</t>
  </si>
  <si>
    <t>10A</t>
  </si>
  <si>
    <t>Aguas Blancas</t>
  </si>
  <si>
    <t>Angamos</t>
  </si>
  <si>
    <t>Antucoya</t>
  </si>
  <si>
    <t>Central Atacama</t>
  </si>
  <si>
    <t>Central Chapiquiña</t>
  </si>
  <si>
    <t>Central Diesel Arica</t>
  </si>
  <si>
    <t>Central Diesel Inacal</t>
  </si>
  <si>
    <t>Central Diesel Iquique</t>
  </si>
  <si>
    <t>Central Diesel Tamaya</t>
  </si>
  <si>
    <t>Central Diesel Zofri</t>
  </si>
  <si>
    <t>Central Mejillones</t>
  </si>
  <si>
    <t>Central Salta</t>
  </si>
  <si>
    <t>Central Tarapacá</t>
  </si>
  <si>
    <t>Central Tocopilla</t>
  </si>
  <si>
    <t>Cerro Dragón</t>
  </si>
  <si>
    <t>El Peñón</t>
  </si>
  <si>
    <t>Tap Off Estación de bombeo N°2</t>
  </si>
  <si>
    <t>Tap Off Estación de bombeo N°3</t>
  </si>
  <si>
    <t>Tap Off Estación de bombeo N°4</t>
  </si>
  <si>
    <t>Estación de Bombeo Sierra Gorda N°1</t>
  </si>
  <si>
    <t>Estación de Bombeo Sierra Gorda N°2</t>
  </si>
  <si>
    <t>GNL Mejillones</t>
  </si>
  <si>
    <t>Guayaques</t>
  </si>
  <si>
    <t>Hamburgo</t>
  </si>
  <si>
    <t>K1</t>
  </si>
  <si>
    <t>KM6</t>
  </si>
  <si>
    <t>La Huayca II</t>
  </si>
  <si>
    <t>Llamara</t>
  </si>
  <si>
    <t>MMH</t>
  </si>
  <si>
    <t>María Elena</t>
  </si>
  <si>
    <t>Monturaqui</t>
  </si>
  <si>
    <t>Muelle</t>
  </si>
  <si>
    <t>OGP1</t>
  </si>
  <si>
    <t>OLAP</t>
  </si>
  <si>
    <t>Pacífico</t>
  </si>
  <si>
    <t>Planta Óxidos</t>
  </si>
  <si>
    <t>Punta Negra</t>
  </si>
  <si>
    <t>La Cascada HMC (Sagasca)</t>
  </si>
  <si>
    <t>Sierra Gorda</t>
  </si>
  <si>
    <t>Sierra Gorda Etapa 1</t>
  </si>
  <si>
    <t>Solar Jama</t>
  </si>
  <si>
    <t>Sur Viejo</t>
  </si>
  <si>
    <t>Tap Off 003</t>
  </si>
  <si>
    <t>Tap Off 534</t>
  </si>
  <si>
    <t>Tap Off 535</t>
  </si>
  <si>
    <t>Tap Off 536</t>
  </si>
  <si>
    <t>Tap Off 537</t>
  </si>
  <si>
    <t>Tap Off 538</t>
  </si>
  <si>
    <t>Tap Off Cuya</t>
  </si>
  <si>
    <t>Tap Off Dolores</t>
  </si>
  <si>
    <t>Tap Off E.B. Algorta N°1</t>
  </si>
  <si>
    <t>Tap Off E.B. Algorta N°2</t>
  </si>
  <si>
    <t>Tap Off E.C. Algorta</t>
  </si>
  <si>
    <t>Tap Off El Negro</t>
  </si>
  <si>
    <t>Tap Off El Águila</t>
  </si>
  <si>
    <t>Tap Off Estación de Bombeo 1 HMC</t>
  </si>
  <si>
    <t>Tap Off Estación de Bombeo 2 HMC</t>
  </si>
  <si>
    <t>Tap Off La Cruz</t>
  </si>
  <si>
    <t>Tap Off La Negra</t>
  </si>
  <si>
    <t>Tap Off Licancabur</t>
  </si>
  <si>
    <t>Tap Off Palestina</t>
  </si>
  <si>
    <t>Tap Off Sairecabur</t>
  </si>
  <si>
    <t>Tap Off Vitor N°2 Móvil</t>
  </si>
  <si>
    <t>Valle de los vientos</t>
  </si>
  <si>
    <t>10 100/13.8 kV Nº1</t>
  </si>
  <si>
    <t>10 100/13.8 kV Nº2</t>
  </si>
  <si>
    <t>10 100/13.8 kV Nº3</t>
  </si>
  <si>
    <t>10 100/13.8 kV Nº4</t>
  </si>
  <si>
    <t>10 100/13.8 kV Nº5</t>
  </si>
  <si>
    <t>10 100/13.8 kV Nº6</t>
  </si>
  <si>
    <t>10 100/13.8 kV Nº7</t>
  </si>
  <si>
    <t>10A 100/13.8 kV Nº10</t>
  </si>
  <si>
    <t>10A 100/13.8 kV Nº11</t>
  </si>
  <si>
    <t>10A 100/13.8 kV Nº12</t>
  </si>
  <si>
    <t>10A 100/13.8 kV Nº13</t>
  </si>
  <si>
    <t>10A 100/13.8 kV Nº8</t>
  </si>
  <si>
    <t>10A 100/13.8 kV Nº9</t>
  </si>
  <si>
    <t>360 69/13.8 kV</t>
  </si>
  <si>
    <t>401 69/13.8 kV</t>
  </si>
  <si>
    <t>401 69/4.16 kV</t>
  </si>
  <si>
    <t>403 69/4.16 kV</t>
  </si>
  <si>
    <t>404 69/4.16 kV</t>
  </si>
  <si>
    <t>405 69/4.16 kV</t>
  </si>
  <si>
    <t>415 69/4.16 kV</t>
  </si>
  <si>
    <t>416 69/4.16 kV</t>
  </si>
  <si>
    <t>418 69/4.16 kV</t>
  </si>
  <si>
    <t>640 69/4.16 kV N°1</t>
  </si>
  <si>
    <t>640 69/4.16 kV N°2</t>
  </si>
  <si>
    <t>A 100/13.8 kV N°13</t>
  </si>
  <si>
    <t>A 100/13.8 kV N°14</t>
  </si>
  <si>
    <t>A 100/13.8 kV N°15</t>
  </si>
  <si>
    <t>A 100/13.8 kV N°16</t>
  </si>
  <si>
    <t>A 100/13.8 kV N°17</t>
  </si>
  <si>
    <t>A 100/13.8 kV N°18</t>
  </si>
  <si>
    <t>A 100/13.8 kV N°19</t>
  </si>
  <si>
    <t>A 100/5 kV N°3</t>
  </si>
  <si>
    <t>A 100/5 kV N°4</t>
  </si>
  <si>
    <t>Aguas Blancas 13.2/0.4 kV</t>
  </si>
  <si>
    <t>Alto Hospicio 110/13.8 kV</t>
  </si>
  <si>
    <t>Alto Norte 110/13.2 kV N°3</t>
  </si>
  <si>
    <t>Alto Norte 110/13.2 kV N°4</t>
  </si>
  <si>
    <t>Alto Norte 115/13.2 kV N°1</t>
  </si>
  <si>
    <t>Alto Norte 115/13.2 kV N°2</t>
  </si>
  <si>
    <t>Angamos 220/13.8 kV (BESS)</t>
  </si>
  <si>
    <t>Angamos 220/13.8 kV MTR1</t>
  </si>
  <si>
    <t>Angamos 220/13.8 kV MTR2</t>
  </si>
  <si>
    <t>Antofagasta 110/13.8 kV N°1</t>
  </si>
  <si>
    <t>Antofagasta 23/13.8 kV N°2</t>
  </si>
  <si>
    <t>Antofagasta 23/13.8 kV N°3</t>
  </si>
  <si>
    <t>Antucoya 110/23 kV</t>
  </si>
  <si>
    <t>Antucoya 220/23 kV N°1</t>
  </si>
  <si>
    <t>Antucoya 220/23 kV N°2</t>
  </si>
  <si>
    <t>Arica 66/13.8 kV N°1</t>
  </si>
  <si>
    <t>Booster 69/4.16 kV N°1</t>
  </si>
  <si>
    <t>Booster 69/4.16 kV N°2</t>
  </si>
  <si>
    <t>Calama 105/23 kV N°4</t>
  </si>
  <si>
    <t>Calama 110/23 kV Nº1</t>
  </si>
  <si>
    <t>Calama 110/23 kV Nº3</t>
  </si>
  <si>
    <t>Central Atacama 220/15 kV-TG1A</t>
  </si>
  <si>
    <t>Central Atacama 220/15 kV-TG1B</t>
  </si>
  <si>
    <t>Central Atacama 220/15 kV-TG2A</t>
  </si>
  <si>
    <t>Central Atacama 220/15 kV-TG2B</t>
  </si>
  <si>
    <t>Central Atacama 220/15 kV-TV1C</t>
  </si>
  <si>
    <t>Central Atacama 220/15 kV-TV2C</t>
  </si>
  <si>
    <t>Central Chapiquiña 66/23 kV</t>
  </si>
  <si>
    <t>Central Chapiquiña 66/3 kV</t>
  </si>
  <si>
    <t>Central Diesel Arica 13.8/6.6 kV</t>
  </si>
  <si>
    <t>Central Diesel Arica 66/13.8 kV</t>
  </si>
  <si>
    <t>Central Diesel Arica 66/4.16 kV</t>
  </si>
  <si>
    <t>Central Diesel Enaex 110/4.16 kV N°1</t>
  </si>
  <si>
    <t>Central Diesel Enaex 110/4.16 kV N°2</t>
  </si>
  <si>
    <t>Central Diesel Enaex 4.16/0.4 kV N°1</t>
  </si>
  <si>
    <t>Central Diesel Inacal 23/6.3 kV</t>
  </si>
  <si>
    <t>Central Diesel Iquique 13.8/3 kV-MIIQ4</t>
  </si>
  <si>
    <t>Central Diesel Iquique 13.8/3 kV-MIIQ5</t>
  </si>
  <si>
    <t>Central Diesel Iquique 13.8/3 kV-SUIQ1</t>
  </si>
  <si>
    <t>Central Diesel Iquique 13.8/3 kV-SUIQ2</t>
  </si>
  <si>
    <t>Central Diesel Iquique 13.8/3 kV-SUIQ3</t>
  </si>
  <si>
    <t>Central Diesel Iquique 13.8/6.6 kV-MSIQ</t>
  </si>
  <si>
    <t>Central Diesel Iquique 66/11.5 kV-TGIQ</t>
  </si>
  <si>
    <t>Central Diesel Iquique 66/13.8 kV</t>
  </si>
  <si>
    <t>Central Diesel Iquique 66/6.6 kV-MAIQ</t>
  </si>
  <si>
    <t>Central Diesel Tamaya 110/11 kV N°1</t>
  </si>
  <si>
    <t>Central Diesel Tamaya 110/11 kV N°2</t>
  </si>
  <si>
    <t>Central Diesel Tamaya 110/11 kV N°3</t>
  </si>
  <si>
    <t>Central Diesel Tamaya 110/23 kV N°4</t>
  </si>
  <si>
    <t>Central Diesel Zofri 13.2/0.4 kV N°11</t>
  </si>
  <si>
    <t>Central Diesel Zofri 13.2/0.4 kV N°3</t>
  </si>
  <si>
    <t>Central Diesel Zofri 13.2/0.4 kV N°5</t>
  </si>
  <si>
    <t>Central Diesel Zofri 13.2/0.4 kV N°9</t>
  </si>
  <si>
    <t>Central Mejillones 15/4.3 kV</t>
  </si>
  <si>
    <t>Central Mejillones 15/4.4 kV</t>
  </si>
  <si>
    <t>Central Salta 345/15.75 kV-TG11</t>
  </si>
  <si>
    <t>Central Salta 345/15.75 kV-TG12</t>
  </si>
  <si>
    <t>Central Salta 345/15.75 kV-TV10</t>
  </si>
  <si>
    <t>Central Tarapacá 115/13.8 kV</t>
  </si>
  <si>
    <t>Central Tarapacá 220/13.8 kV-CTTAR</t>
  </si>
  <si>
    <t>Central Tocopilla 110/13.2 kV-U10</t>
  </si>
  <si>
    <t>Central Tocopilla 110/13.2 kV-U11</t>
  </si>
  <si>
    <t>Central Tocopilla 110/13.8 kV-U12</t>
  </si>
  <si>
    <t>Central Tocopilla 110/13.8 kV-U13</t>
  </si>
  <si>
    <t>Central Tocopilla 110/5 kV N°105</t>
  </si>
  <si>
    <t>Central Tocopilla 110/5 kV N°141</t>
  </si>
  <si>
    <t>Central Tocopilla 220/11.5 kV-TG3</t>
  </si>
  <si>
    <t>Central Tocopilla 220/13.8 kV-U14</t>
  </si>
  <si>
    <t>Central Tocopilla 220/13.8 kV-U15</t>
  </si>
  <si>
    <t>Central Tocopilla 220/21 kV-U16</t>
  </si>
  <si>
    <t>Central Tocopilla-Booster 110/110 kV Nº1</t>
  </si>
  <si>
    <t>Central Tocopilla-Booster 110/110 kV Nº2</t>
  </si>
  <si>
    <t>Centro 110/13.8 kV N°2</t>
  </si>
  <si>
    <t>Centro 110/23 kV N°1</t>
  </si>
  <si>
    <t>Cerro Colorado 110/12 kV N°1</t>
  </si>
  <si>
    <t>Cerro Colorado 110/12 kV N°2</t>
  </si>
  <si>
    <t>Cerro Dragón 110/13.8 kV</t>
  </si>
  <si>
    <t>Chacaya 110/33 kV</t>
  </si>
  <si>
    <t>Chacaya 220/13.8 kV-CTM1</t>
  </si>
  <si>
    <t>Chacaya 220/15 kV - CTA</t>
  </si>
  <si>
    <t>Chacaya 220/15 kV - CTH</t>
  </si>
  <si>
    <t>Chacaya 220/15 kV-CTM2</t>
  </si>
  <si>
    <t>Chacaya 220/15 kV-CTM3-TG</t>
  </si>
  <si>
    <t>Chacaya 220/15 kV-CTM3-TV</t>
  </si>
  <si>
    <t>Chamy 100/13.8 kV N°1</t>
  </si>
  <si>
    <t>Chinchorro 66/13.8 kV</t>
  </si>
  <si>
    <t>Collahuasi 220/23 kV N°1</t>
  </si>
  <si>
    <t>Collahuasi 220/23 kV N°2</t>
  </si>
  <si>
    <t>Collahuasi 220/23 kV N°3</t>
  </si>
  <si>
    <t>Collahuasi 220/23 kV N°4</t>
  </si>
  <si>
    <t>Collahuasi 220/23 kV N°5</t>
  </si>
  <si>
    <t>Coloso 220/13.8 kV N°1</t>
  </si>
  <si>
    <t>Coloso 220/13.8 kV N°2</t>
  </si>
  <si>
    <t>Crucero 220/23 kV</t>
  </si>
  <si>
    <t>Desalant 110/6.6 kV</t>
  </si>
  <si>
    <t>El Abra 220/23 kV N°1</t>
  </si>
  <si>
    <t>El Abra 220/23 kV N°2</t>
  </si>
  <si>
    <t>El Abra 220/23 kV N°3</t>
  </si>
  <si>
    <t>El Cobre 220/23 kV</t>
  </si>
  <si>
    <t>El Lince 110/23 kV N°1</t>
  </si>
  <si>
    <t>El Lince 110/23 kV N°2</t>
  </si>
  <si>
    <t>El Peñón 66/6.6 kV</t>
  </si>
  <si>
    <t>El Tesoro 220/23 kV N°1</t>
  </si>
  <si>
    <t>El Tesoro 220/23 kV N°2</t>
  </si>
  <si>
    <t>Encuentro 220/23 kV</t>
  </si>
  <si>
    <t>Esperanza 220/24 kV Nº1</t>
  </si>
  <si>
    <t>Esperanza 220/24 kV Nº2</t>
  </si>
  <si>
    <t>Esperanza 220/24 kV Nº3</t>
  </si>
  <si>
    <t>Estación de Bombeo N°2 220/4.16 kV</t>
  </si>
  <si>
    <t>Estación de Bombeo N°3 220/4.16 kV</t>
  </si>
  <si>
    <t>Estación de Bombeo N°4 220/4.16 kV</t>
  </si>
  <si>
    <t>Estación de Bombeo Sierra Gorda N°1 110/6.9 kV N°2</t>
  </si>
  <si>
    <t>Estación de Bombeo Sierra Gorda N°2 110/6.9 kV N°1</t>
  </si>
  <si>
    <t>GNL Mejillones 110/4.368 kV</t>
  </si>
  <si>
    <t>Gaby 220/23 kV N°1</t>
  </si>
  <si>
    <t>Gaby 220/23 kV N°2</t>
  </si>
  <si>
    <t>Guayaques 110/3.45 kV N°3</t>
  </si>
  <si>
    <t>Hamburgo 69/4.16 kV N°1</t>
  </si>
  <si>
    <t>Hamburgo 69/4.16 kV N°2</t>
  </si>
  <si>
    <t>Iquique 66/13.8 kV N°1</t>
  </si>
  <si>
    <t>Iquique 66/13.8 kV N°2</t>
  </si>
  <si>
    <t>K1 100/13.8 kV N°1</t>
  </si>
  <si>
    <t>K1 100/13.8 kV Nº2</t>
  </si>
  <si>
    <t>K1 100/13.8 kV Nº3</t>
  </si>
  <si>
    <t>Km6 100/13.8 kV N°1</t>
  </si>
  <si>
    <t>Km6 100/13.8 kV N°2</t>
  </si>
  <si>
    <t>Km6 100/13.8 kV N°3</t>
  </si>
  <si>
    <t>La Huayca II 66/23 kV</t>
  </si>
  <si>
    <t>La Portada 23/0.38 kV N°2</t>
  </si>
  <si>
    <t>Laguna Seca 220/23 kV Nº1</t>
  </si>
  <si>
    <t>Laguna Seca 220/23 kV Nº2</t>
  </si>
  <si>
    <t>Laguna Seca 220/23 kV Nº3</t>
  </si>
  <si>
    <t>Laguna Seca 220/69 kV Nº7</t>
  </si>
  <si>
    <t>Laguna Seca 220/69 kV Nº8</t>
  </si>
  <si>
    <t>Lagunas 220/23 kV</t>
  </si>
  <si>
    <t>Llamara 66/23 kV</t>
  </si>
  <si>
    <t>Lomas Bayas 220/6.6 kV N°1</t>
  </si>
  <si>
    <t>Lomas Bayas 220/6.6 kV N°2</t>
  </si>
  <si>
    <t>MMH 220/23 kV N°1</t>
  </si>
  <si>
    <t>MMH 220/23 kV N°2</t>
  </si>
  <si>
    <t>Mantos Blancos 220/23 kV</t>
  </si>
  <si>
    <t>Mantos Blancos 23/6.3 kV N°3</t>
  </si>
  <si>
    <t>Mantos Blancos 23/6.3 kV N°4</t>
  </si>
  <si>
    <t>Mantos de la Luna 110/23 kV</t>
  </si>
  <si>
    <t>María Elena 220/22 kV N°1</t>
  </si>
  <si>
    <t>Mejillones 110-66/23-13.8 kV Móvil</t>
  </si>
  <si>
    <t>Mejillones 110/13.8 kV</t>
  </si>
  <si>
    <t>Minsal 110/23 kV Nº1</t>
  </si>
  <si>
    <t>Minsal 110/23 kV Nº2</t>
  </si>
  <si>
    <t>Molycop 220/13.8 kV</t>
  </si>
  <si>
    <t>Monturaqui 69/34.5 kV T3</t>
  </si>
  <si>
    <t>Monturaqui 69/34.5 kV T4</t>
  </si>
  <si>
    <t>Monturaqui 69/4.16 kV T1</t>
  </si>
  <si>
    <t>Monturaqui 69/4.16 kV T2</t>
  </si>
  <si>
    <t>Muelle 110/24 kV</t>
  </si>
  <si>
    <t>Norgener 220/13.8 kV-NTO1</t>
  </si>
  <si>
    <t>Norgener 220/13.8 kV-NTO2</t>
  </si>
  <si>
    <t>Norgener 220/5.3 kV</t>
  </si>
  <si>
    <t>OGP1 220/33 kV N°1</t>
  </si>
  <si>
    <t>OGP1 220/33 kV N°2</t>
  </si>
  <si>
    <t>OGP1 220/33 kV N°3</t>
  </si>
  <si>
    <t>OGP1 220/69 kV N°4</t>
  </si>
  <si>
    <t>OGP1 220/69 kV N°5</t>
  </si>
  <si>
    <t>OLAP 69/13.8 kV N°1</t>
  </si>
  <si>
    <t>OLAP 69/13.8 kV N°2</t>
  </si>
  <si>
    <t>Pacífico 110/13.8 kV</t>
  </si>
  <si>
    <t>Palafitos 110/13.8 kV</t>
  </si>
  <si>
    <t>Planta Óxidos 220/13.8 kV Nº1</t>
  </si>
  <si>
    <t>Planta Óxidos 220/13.8 kV Nº2</t>
  </si>
  <si>
    <t>Pozo Almonte 23/13.8 kV</t>
  </si>
  <si>
    <t>Pukará 66/13.8 kV N°1</t>
  </si>
  <si>
    <t>Pukará 66/13.8 kV N°2</t>
  </si>
  <si>
    <t>Punta Negra 69/34.5 kV</t>
  </si>
  <si>
    <t>Punta Negra 69/4.16 kV</t>
  </si>
  <si>
    <t>Quebrada Blanca 220/13.8 kV</t>
  </si>
  <si>
    <t>Quiani 66/13.8 kV N°1</t>
  </si>
  <si>
    <t>Quiani 66/13.8 kV N°2</t>
  </si>
  <si>
    <t>Radomiro Tomic 220/23 kV N°1</t>
  </si>
  <si>
    <t>Radomiro Tomic 220/23 kV N°2</t>
  </si>
  <si>
    <t>Radomiro Tomic 220/23 kV N°3</t>
  </si>
  <si>
    <t>Sagasca 66/13.2 kV N°2</t>
  </si>
  <si>
    <t>Sagasca 66/4.16 kV N°1</t>
  </si>
  <si>
    <t>Sierra Gorda 220/33 kV N°1</t>
  </si>
  <si>
    <t>Sierra Gorda 220/33 kV N°2</t>
  </si>
  <si>
    <t>Sierra Gorda 220/33 kV N°3</t>
  </si>
  <si>
    <t>Sierra Gorda Etapa 1 220/33 kV N°1</t>
  </si>
  <si>
    <t>Solar Jama 220/23 kV N°1</t>
  </si>
  <si>
    <t>Sopladores 100/13.8 kV N°1</t>
  </si>
  <si>
    <t>Sopladores 100/13.8 kV N°2</t>
  </si>
  <si>
    <t>Spence 220/23 kV N°1</t>
  </si>
  <si>
    <t>Spence 220/23 kV N°2</t>
  </si>
  <si>
    <t>Sulfuros 220/69 kV N°3</t>
  </si>
  <si>
    <t>Sur 110/13.8 kV</t>
  </si>
  <si>
    <t>Sur Viejo 66/23 kV</t>
  </si>
  <si>
    <t>Tamarugal 66/23 kV</t>
  </si>
  <si>
    <t>Tap Off 003 69/0.48 kV</t>
  </si>
  <si>
    <t>Tap Off 534 69/4.16 kV</t>
  </si>
  <si>
    <t>Tap Off 535 69/4.16 kV</t>
  </si>
  <si>
    <t>Tap Off 536 69/4.16 kV</t>
  </si>
  <si>
    <t>Tap Off 537 69/4.16 kV</t>
  </si>
  <si>
    <t>Tap Off 538 69/4.16 kV</t>
  </si>
  <si>
    <t>Tap Off Cerro Balcón 110/13.8 kV</t>
  </si>
  <si>
    <t>Tap Off Chiza 110/ 13.8 kV</t>
  </si>
  <si>
    <t>Tap Off Cuya 110/13.8 kV</t>
  </si>
  <si>
    <t>Tap Off Dolores 110/24 kV</t>
  </si>
  <si>
    <t>Tap Off Dolores 24/13.8 kV</t>
  </si>
  <si>
    <t>Tap Off E.B. Algorta N°1 33/0.4 kV</t>
  </si>
  <si>
    <t>Tap Off E.B. Algorta N°1 33/4.16 kV</t>
  </si>
  <si>
    <t>Tap Off E.B. Algorta N°2 33/0.4 kV</t>
  </si>
  <si>
    <t>Tap Off E.B. Algorta N°2 33/4.16 kV</t>
  </si>
  <si>
    <t>Tap Off E.C. Algorta 33/0.4 kV</t>
  </si>
  <si>
    <t>Tap Off E.C. Algorta 33/4.16 kV</t>
  </si>
  <si>
    <t>Tap Off El Negro 110/23 kV</t>
  </si>
  <si>
    <t>Tap Off El Águila 66/13.8 kV</t>
  </si>
  <si>
    <t>Tap Off Estación de Bombeo 1 HMC 66/4.16 kV</t>
  </si>
  <si>
    <t>Tap Off Estación de Bombeo 2 HMC 66/4.16 kV</t>
  </si>
  <si>
    <t>Tap Off La Cruz 220/66 kV Nº2</t>
  </si>
  <si>
    <t>Tap Off La Negra 110/23 kV</t>
  </si>
  <si>
    <t>Tap Off Licancabur 110/3.45 kV N°2</t>
  </si>
  <si>
    <t>Tap Off Mal Paso 110/13.8 kV</t>
  </si>
  <si>
    <t>Tap Off Palestina 220/66 kV</t>
  </si>
  <si>
    <t>Tap Off Sairecabur 110/3.45 kV N°1</t>
  </si>
  <si>
    <t>Tap Off Vitor 110/13.8 kV</t>
  </si>
  <si>
    <t>Tap Off Vitor N° 2 Móvil 110/23 kV</t>
  </si>
  <si>
    <t>Tocopilla 23/5 kV N° 1</t>
  </si>
  <si>
    <t>Tocopilla 23/5 kV N° 2</t>
  </si>
  <si>
    <t>Uribe 110/23 kV</t>
  </si>
  <si>
    <t>Valle de los vientos 110/23 kV N°1</t>
  </si>
  <si>
    <t>Valle de los vientos 110/23 kV N°2</t>
  </si>
  <si>
    <t>Valle de los vientos 23 kV Reactor Zig-Zag BP1</t>
  </si>
  <si>
    <t>Valle de los vientos 23 kV Reactor Zig-Zag BP2</t>
  </si>
  <si>
    <t>HORNITOS</t>
  </si>
  <si>
    <t>AGUAS ANTOFAGASTA</t>
  </si>
  <si>
    <t>GNL MEJILLONES</t>
  </si>
  <si>
    <t>TECNET</t>
  </si>
  <si>
    <t>MINERA MANTOS BLANCOS</t>
  </si>
  <si>
    <t>GENERACIÓN SOLAR SpA.</t>
  </si>
  <si>
    <t>NORACID</t>
  </si>
  <si>
    <t>10 13.8 kV</t>
  </si>
  <si>
    <t>10A 13.8 kV</t>
  </si>
  <si>
    <t>360 13,8 kV</t>
  </si>
  <si>
    <t>401 13.8 kV</t>
  </si>
  <si>
    <t>401 4.16 kV</t>
  </si>
  <si>
    <t>403 4.16 kV</t>
  </si>
  <si>
    <t>404 4.16 kV</t>
  </si>
  <si>
    <t>405 4.16 kV</t>
  </si>
  <si>
    <t>415 4.16 kV</t>
  </si>
  <si>
    <t>416 4.16 kV</t>
  </si>
  <si>
    <t>418 4.16 kV</t>
  </si>
  <si>
    <t>640 4.16 kV - BP1</t>
  </si>
  <si>
    <t>640 4.16 kV - BP2</t>
  </si>
  <si>
    <t>A 13.8 kV</t>
  </si>
  <si>
    <t>A 5 kV</t>
  </si>
  <si>
    <t>Aguas Blancas 13.8 kV</t>
  </si>
  <si>
    <t>Aguas Blancas 0.4 kV</t>
  </si>
  <si>
    <t>Alto Hospicio 13,8 kV</t>
  </si>
  <si>
    <t>Alto Norte 13.2 kV - BP1</t>
  </si>
  <si>
    <t>Angamos 13.8 kV BP3</t>
  </si>
  <si>
    <t>Angamos 13.8 kV BP1</t>
  </si>
  <si>
    <t>Angamos 13.8 kV BP2</t>
  </si>
  <si>
    <t>Antofagasta 13,8 kV-BP1</t>
  </si>
  <si>
    <t>Antofagasta 23 kV</t>
  </si>
  <si>
    <t>Antucoya 23 kV</t>
  </si>
  <si>
    <t>Arica 13,8 kV-BP</t>
  </si>
  <si>
    <t>Booster 4.16 kV - N°1</t>
  </si>
  <si>
    <t>Booster 4.16 kV - N°2</t>
  </si>
  <si>
    <t>Calama 23 kV - BP2</t>
  </si>
  <si>
    <t>Calama 23 kV - BP1</t>
  </si>
  <si>
    <t>Central Atacama 220 kV-TG1A</t>
  </si>
  <si>
    <t>Central Atacama 15 kV-TG1A</t>
  </si>
  <si>
    <t>Central Atacama 220 kV-TG1B</t>
  </si>
  <si>
    <t>Central Atacama 15 kV-TG1B</t>
  </si>
  <si>
    <t>Central Atacama 220 kV-TG2A</t>
  </si>
  <si>
    <t>Central Atacama 15 kV-TG2A</t>
  </si>
  <si>
    <t>Central Atacama 220 kV-TG2B</t>
  </si>
  <si>
    <t>Central Atacama 15 kV-TG2B</t>
  </si>
  <si>
    <t>Central Atacama 220 kV-TV1C</t>
  </si>
  <si>
    <t>Central Atacama 15 kV-TV1C</t>
  </si>
  <si>
    <t>Central Atacama 220 kV-TV2C</t>
  </si>
  <si>
    <t>Central Atacama 15 kV-TV2C</t>
  </si>
  <si>
    <t>Central Chapiquiña 23 kV</t>
  </si>
  <si>
    <t>Central Chapiquiña 3 kV</t>
  </si>
  <si>
    <t>Central Diesel Arica 13,8 kV</t>
  </si>
  <si>
    <t>Central Diesel Arica 6,6 kV</t>
  </si>
  <si>
    <t>Central Diesel Arica 4,16 kV</t>
  </si>
  <si>
    <t>Central Diesel Enaex 4,16 kV</t>
  </si>
  <si>
    <t>Central Diesel Enaex 0,4 kV</t>
  </si>
  <si>
    <t>Central Diesel Inacal 6.3 kV</t>
  </si>
  <si>
    <t>Central Diesel Iquique 13,8 kV-BP2</t>
  </si>
  <si>
    <t>Central Diesel Iquique 3 kV-MIIQ4</t>
  </si>
  <si>
    <t>Central Diesel Iquique 3 kV-MIIQ5</t>
  </si>
  <si>
    <t>Central Diesel Iquique 3 kV-SUIQ1</t>
  </si>
  <si>
    <t>Central Diesel Iquique 3 kV-SUIQ2</t>
  </si>
  <si>
    <t>Central Diesel Iquique 3 kV-SUIQ3</t>
  </si>
  <si>
    <t>Central Diesel Iquique 13,8 kV-BP1</t>
  </si>
  <si>
    <t>Central Diesel Iquique 6,6 kV-MSIQ</t>
  </si>
  <si>
    <t>Central Diesel Iquique 11,5 kV-TGIQ</t>
  </si>
  <si>
    <t>Central Diesel Iquique 6,6 kV-MAIQ</t>
  </si>
  <si>
    <t>Central Diesel Tamaya 11 kV - 123</t>
  </si>
  <si>
    <t>Central Diesel Tamaya 23 kV</t>
  </si>
  <si>
    <t>Central Diesel Zofri 0.4 kV</t>
  </si>
  <si>
    <t>Central Mejillones 13.8 kV - CTM1</t>
  </si>
  <si>
    <t>Central Mejillones 4.16 kV</t>
  </si>
  <si>
    <t>Central Mejillones 15 kV - CTM2</t>
  </si>
  <si>
    <t>Central Salta 15,75 kV-TG11</t>
  </si>
  <si>
    <t>Central Salta 15,75 kV-TG12</t>
  </si>
  <si>
    <t>Central Salta 15,75 kV-TV10</t>
  </si>
  <si>
    <t>Central Tarapacá 11.5 kV - TGTAR</t>
  </si>
  <si>
    <t>Central Tarapacá 13.8 kV</t>
  </si>
  <si>
    <t>Central Tarapacá 13.8 kV - CTTAR</t>
  </si>
  <si>
    <t>Central Tocopilla 13,2 kV-U10</t>
  </si>
  <si>
    <t>Central Tocopilla 13,2 kV-U11</t>
  </si>
  <si>
    <t>Central Tocopilla 110 kV-BP1 Exterior</t>
  </si>
  <si>
    <t>Central Tocopilla 5 kV - Alimentador Elecda</t>
  </si>
  <si>
    <t>Central Tocopilla 11,5 kV-TG3</t>
  </si>
  <si>
    <t>Central Tocopilla 21 kV-U16</t>
  </si>
  <si>
    <t>Centro 13,8 kV-BP1</t>
  </si>
  <si>
    <t>Centro 23 kV</t>
  </si>
  <si>
    <t>Cerro Colorado 12 kV</t>
  </si>
  <si>
    <t>Cerro Dragón 13,8 kV</t>
  </si>
  <si>
    <t>Chacaya 13,8 kV-CTM1</t>
  </si>
  <si>
    <t>Chacaya 15 kV - CTA</t>
  </si>
  <si>
    <t>Chacaya 15 kV - CTH</t>
  </si>
  <si>
    <t>Chacaya 15 kV-CTM2</t>
  </si>
  <si>
    <t>Chacaya 15 kV-CTM3-TG</t>
  </si>
  <si>
    <t>Chacaya 11,5 kV-CTM3-TV</t>
  </si>
  <si>
    <t>Chamy 13.8 kV - BP1</t>
  </si>
  <si>
    <t>Chinchorro 13,8 kV</t>
  </si>
  <si>
    <t>Collahuasi 23 kV</t>
  </si>
  <si>
    <t>Coloso 13,8 kV</t>
  </si>
  <si>
    <t>Crucero 23 kV</t>
  </si>
  <si>
    <t>Desalant 6.6 kV</t>
  </si>
  <si>
    <t>El Abra 23 kV</t>
  </si>
  <si>
    <t>El Cobre 23 kV</t>
  </si>
  <si>
    <t>El Lince 23 kV</t>
  </si>
  <si>
    <t>El Peñón 6.6 kV</t>
  </si>
  <si>
    <t>El Tesoro 23 kV</t>
  </si>
  <si>
    <t>Encuentro 23 kV</t>
  </si>
  <si>
    <t>Esperanza 23 kV - BP1</t>
  </si>
  <si>
    <t>Esperanza 23 kV - BP2</t>
  </si>
  <si>
    <t>Esperanza 23 kV - BP3</t>
  </si>
  <si>
    <t>Tap Off Estación de bombeo N°2 4.16 kV</t>
  </si>
  <si>
    <t>Tap Off Estación de bombeo N°3 4.16 kV</t>
  </si>
  <si>
    <t>Tap Off Estación de bombeo N°4 4.16 kV</t>
  </si>
  <si>
    <t>Estación de Bombeo Sierra Gorda N°1 6.9 kV</t>
  </si>
  <si>
    <t>Estación de Bombeo Sierra Gorda N°2 6.9 kV</t>
  </si>
  <si>
    <t>GNL Mejillones 4.16 kV</t>
  </si>
  <si>
    <t>Gaby 23 kV - BP1</t>
  </si>
  <si>
    <t>Gaby 23 kV - BP2</t>
  </si>
  <si>
    <t>Guayaques 3.45 kV</t>
  </si>
  <si>
    <t>Hamburgo 4.16 kV - BP1</t>
  </si>
  <si>
    <t>Hamburgo 4.16 kV - BP2</t>
  </si>
  <si>
    <t>K1 13.8 kV</t>
  </si>
  <si>
    <t>Km6 13.8 kV</t>
  </si>
  <si>
    <t>La Huayca II 23 kV</t>
  </si>
  <si>
    <t>La Portada 23 kV</t>
  </si>
  <si>
    <t>PMG La Portada 0.38 kV</t>
  </si>
  <si>
    <t>Laguna Seca 23 kV</t>
  </si>
  <si>
    <t>Lagunas 23 kV</t>
  </si>
  <si>
    <t>Llamara 23 kV</t>
  </si>
  <si>
    <t>Lomas Bayas 6,6 kV</t>
  </si>
  <si>
    <t>MMH 23 kV - BP1</t>
  </si>
  <si>
    <t>MMH 220 kV - BP2</t>
  </si>
  <si>
    <t>MMH 23 kV - BP2</t>
  </si>
  <si>
    <t>Mantos Blancos 23 kV</t>
  </si>
  <si>
    <t>Mantos Blancos 6,3 kV</t>
  </si>
  <si>
    <t>Mantos de la Luna 23 kV</t>
  </si>
  <si>
    <t>María Elena 22 kV</t>
  </si>
  <si>
    <t>Mejillones 23 kV</t>
  </si>
  <si>
    <t>Mejillones 13,8 kV (Noracid)</t>
  </si>
  <si>
    <t>Minsal 23 kV - BP1</t>
  </si>
  <si>
    <t>Minsal 23 kV - BP2</t>
  </si>
  <si>
    <t>Molycop 13,8 kV</t>
  </si>
  <si>
    <t>Monturaqui 34.5 kV - N°1</t>
  </si>
  <si>
    <t>Monturaqui 34.5 kV - N°2</t>
  </si>
  <si>
    <t>Monturaqui 4.16 - N°1</t>
  </si>
  <si>
    <t>Monturaqui 4.16 - N°2</t>
  </si>
  <si>
    <t>Muelle 23 kV</t>
  </si>
  <si>
    <t>Norgener 13,8 kV-NTO1</t>
  </si>
  <si>
    <t>Norgener 13,8 kV-NTO2</t>
  </si>
  <si>
    <t>Norgener 5.3 kV</t>
  </si>
  <si>
    <t>OGP1 33 kV - BP1</t>
  </si>
  <si>
    <t>OGP1 33 kV - BP2</t>
  </si>
  <si>
    <t>OGP1 33 kV - BP3</t>
  </si>
  <si>
    <t>OGP1 69 kV - BP2</t>
  </si>
  <si>
    <t>OLAP 13.8 kV - BP1</t>
  </si>
  <si>
    <t>OLAP 13.8 kV - BP2</t>
  </si>
  <si>
    <t>Pacífico 13,8 kV</t>
  </si>
  <si>
    <t>Palafitos 13,8 kV-BP1</t>
  </si>
  <si>
    <t>Planta Óxidos 13,8 kV</t>
  </si>
  <si>
    <t>Pozo Almonte 23 kV</t>
  </si>
  <si>
    <t>Pukara 13,8 kV-BP1</t>
  </si>
  <si>
    <t>Punta Negra 34.5 kV</t>
  </si>
  <si>
    <t>Punta Negra 4.16 kV</t>
  </si>
  <si>
    <t>Quebrada Blanca 13,8 kV</t>
  </si>
  <si>
    <t>Quiani 13.8 kV-BP1</t>
  </si>
  <si>
    <t>Radomiro Tomic 23 kV</t>
  </si>
  <si>
    <t>La Cascada HMC (Sagasca) 13.2 kV</t>
  </si>
  <si>
    <t>La Cascada HMC (Sagasca) 4.16 kV</t>
  </si>
  <si>
    <t>Sierra Gorda 33 kV - BP1</t>
  </si>
  <si>
    <t>Sierra Gorda 33 kV - BP2</t>
  </si>
  <si>
    <t>Sierra Gorda 33 kV - BP3</t>
  </si>
  <si>
    <t>Sierra Gorda Etapa 1 33 kV</t>
  </si>
  <si>
    <t>Sopladores 13.8 kV</t>
  </si>
  <si>
    <t>Spence 23 kV</t>
  </si>
  <si>
    <t>Sur 13,8 kV</t>
  </si>
  <si>
    <t>Sur Viejo 23 kV</t>
  </si>
  <si>
    <t>Tap Off 003 69 kV</t>
  </si>
  <si>
    <t>Tap Off 003 0.48 kV</t>
  </si>
  <si>
    <t>Tap Off 534 4.16 kV</t>
  </si>
  <si>
    <t>Tap Off 535 4.16 kV</t>
  </si>
  <si>
    <t>Tap Off 536 4.16 kV</t>
  </si>
  <si>
    <t>Tap Off 537 4.16 kV</t>
  </si>
  <si>
    <t>Tap Off 538 4.16 kV</t>
  </si>
  <si>
    <t>Tap Off Dolores 24 kV</t>
  </si>
  <si>
    <t>Tap Off Dolores 13,8 kV</t>
  </si>
  <si>
    <t>Tap Off E.B. Algorta N°1 0.4 kV</t>
  </si>
  <si>
    <t>Tap Off E.B. Algorta N°1 4.16 kV</t>
  </si>
  <si>
    <t>Tap Off E.B. Algorta N°2 0.4 kV</t>
  </si>
  <si>
    <t>Tap Off E.B. Algorta N°2 4.16 kV</t>
  </si>
  <si>
    <t>Tap Off E.C. Algorta 0.4 kV</t>
  </si>
  <si>
    <t>Tap Off E.C. Algorta 4.16 kV</t>
  </si>
  <si>
    <t>Tap Off El Negro 23 kV</t>
  </si>
  <si>
    <t>Tap Off El Águila 13.8 kV</t>
  </si>
  <si>
    <t>Tap Off Estación de Bombeo 1 HMC 66kV</t>
  </si>
  <si>
    <t>Tap Off Estación de Bombeo 1 HMC 4.16 kV</t>
  </si>
  <si>
    <t>Tap Off Estación de Bombeo 2 HMC 66kV</t>
  </si>
  <si>
    <t>Tap Off Estación de Bombeo 2 HMC 4.16 kV</t>
  </si>
  <si>
    <t>Tap Off La Cruz 220 kV Línea Norgener - Crucero. Circuito N°2</t>
  </si>
  <si>
    <t>Tap Off Licancabur 3.45 kV</t>
  </si>
  <si>
    <t>Tap Off Sairecabur 3.45 kV</t>
  </si>
  <si>
    <t>Tap Off Vitor N°2 Móvil 23 kV</t>
  </si>
  <si>
    <t>Tocopilla 23 kV</t>
  </si>
  <si>
    <t>Tocopilla 5 kV</t>
  </si>
  <si>
    <t>Uribe 23 kV</t>
  </si>
  <si>
    <t>Valle de los vientos 23 kV - BP1</t>
  </si>
  <si>
    <t>Valle de los vientos 23 kV - BP2</t>
  </si>
  <si>
    <t>Valle de los vientos Tierra Reactores ZigZag</t>
  </si>
  <si>
    <t>N/A</t>
  </si>
  <si>
    <t>100|13,8|N/A</t>
  </si>
  <si>
    <t>69|13,8|N/A</t>
  </si>
  <si>
    <t>69|4,16|N/A</t>
  </si>
  <si>
    <t>100|5|N/A</t>
  </si>
  <si>
    <t>13,2|0,4|N/A</t>
  </si>
  <si>
    <t>110|13,8|N/A</t>
  </si>
  <si>
    <t>110|13,2|N/A</t>
  </si>
  <si>
    <t>220|13,8|N/A</t>
  </si>
  <si>
    <t>231|18|N/A</t>
  </si>
  <si>
    <t>23|13,8|N/A</t>
  </si>
  <si>
    <t>110|23|N/A</t>
  </si>
  <si>
    <t>220|23|N/A</t>
  </si>
  <si>
    <t>66|13,8|N/A</t>
  </si>
  <si>
    <t>N/I|N/I|N/A</t>
  </si>
  <si>
    <t>110|24|N/A</t>
  </si>
  <si>
    <t>220|15|N/A</t>
  </si>
  <si>
    <t>66|23|N/A</t>
  </si>
  <si>
    <t>66|3|N/A</t>
  </si>
  <si>
    <t>13,8|6,6|N/A</t>
  </si>
  <si>
    <t>66|4,16|N/A</t>
  </si>
  <si>
    <t>110|4,16|N/A</t>
  </si>
  <si>
    <t>4,16|0,4|N/A</t>
  </si>
  <si>
    <t>23|6,3|N/A</t>
  </si>
  <si>
    <t>13,8|3|N/A</t>
  </si>
  <si>
    <t>66|11,5|N/A</t>
  </si>
  <si>
    <t>69|6,6|N/A</t>
  </si>
  <si>
    <t>121|11|N/A</t>
  </si>
  <si>
    <t>115|4,3|N/A</t>
  </si>
  <si>
    <t>115|4,4|N/A</t>
  </si>
  <si>
    <t>345|15,75|N/A</t>
  </si>
  <si>
    <t>11,5|13,8|N/A</t>
  </si>
  <si>
    <t>13,2|115|N/A</t>
  </si>
  <si>
    <t>13,8|110|N/A</t>
  </si>
  <si>
    <t>110|5|N/A</t>
  </si>
  <si>
    <t>115|5,3|N/A</t>
  </si>
  <si>
    <t>230|11,5|N/A</t>
  </si>
  <si>
    <t>13,8|242|N/A</t>
  </si>
  <si>
    <t>21|230|N/A</t>
  </si>
  <si>
    <t>110|111,4|N/A</t>
  </si>
  <si>
    <t>110|12|N/A</t>
  </si>
  <si>
    <t>110|33|N/A</t>
  </si>
  <si>
    <t>110|6,6|N/A</t>
  </si>
  <si>
    <t>66|6,6|N/A</t>
  </si>
  <si>
    <t>220|4,16|N/A</t>
  </si>
  <si>
    <t>110|6,9|N/A</t>
  </si>
  <si>
    <t>110|4,37|N/A</t>
  </si>
  <si>
    <t>110|3,45|N/A</t>
  </si>
  <si>
    <t>66|N/I|N/A</t>
  </si>
  <si>
    <t>23|0,38|N/A</t>
  </si>
  <si>
    <t>220|69|N/A</t>
  </si>
  <si>
    <t>220|6,6|N/A</t>
  </si>
  <si>
    <t>230|23|N/A</t>
  </si>
  <si>
    <t>220|22|N/A</t>
  </si>
  <si>
    <t>69|34,5|N/A</t>
  </si>
  <si>
    <t>242|13,8|N/A</t>
  </si>
  <si>
    <t>230|5,3|N/A</t>
  </si>
  <si>
    <t>220|33|N/A</t>
  </si>
  <si>
    <t>66|13,2|N/A</t>
  </si>
  <si>
    <t>69|0,48|N/A</t>
  </si>
  <si>
    <t>33|0,4|N/A</t>
  </si>
  <si>
    <t>33|4,16|N/A</t>
  </si>
  <si>
    <t>220|66|N/A</t>
  </si>
  <si>
    <t>23|5|N/A</t>
  </si>
  <si>
    <t>23|N/A|N/A</t>
  </si>
  <si>
    <t>P base</t>
  </si>
  <si>
    <t>Tensión base</t>
  </si>
  <si>
    <t>OA|FA|</t>
  </si>
  <si>
    <t>ONAN|ONAF|</t>
  </si>
  <si>
    <t>KNAN||</t>
  </si>
  <si>
    <t>OA||</t>
  </si>
  <si>
    <t>OA|OAT|FA</t>
  </si>
  <si>
    <t>OA|FA I|FA II</t>
  </si>
  <si>
    <t>ONAN||</t>
  </si>
  <si>
    <t>ONAN|ONAF I|ONAF II</t>
  </si>
  <si>
    <t>OFAF|OFAN|</t>
  </si>
  <si>
    <t>OA|FA I|FA Ii</t>
  </si>
  <si>
    <t>ONAN|ONAF I|</t>
  </si>
  <si>
    <t>OA|FA I|</t>
  </si>
  <si>
    <t>OA|OA-T|</t>
  </si>
  <si>
    <t>DOFA||</t>
  </si>
  <si>
    <t>S/A||</t>
  </si>
  <si>
    <t>ONAF||</t>
  </si>
  <si>
    <t>ONAN|ODAF|</t>
  </si>
  <si>
    <t>FOA||</t>
  </si>
  <si>
    <t>FA||</t>
  </si>
  <si>
    <t>ONAN|ONAF|OFAF</t>
  </si>
  <si>
    <t>FA2||</t>
  </si>
  <si>
    <t>OA|FA|OFA</t>
  </si>
  <si>
    <t>OAFA||</t>
  </si>
  <si>
    <t>N/I||</t>
  </si>
  <si>
    <t>ONAN|OFAF1|OFAF2</t>
  </si>
  <si>
    <t>Z base</t>
  </si>
  <si>
    <t>Aguas Blancas 23 kV</t>
  </si>
  <si>
    <t>Andes 23 kV</t>
  </si>
  <si>
    <t>Arica 13,8 kV - Autotrafo Nº1</t>
  </si>
  <si>
    <t>CT Salar 100 kV N°1</t>
  </si>
  <si>
    <t>CT Salar 13.8 kV N°1</t>
  </si>
  <si>
    <t>CT Salar 13.8 kV N°3</t>
  </si>
  <si>
    <t>CT Salar 100 kV N°2</t>
  </si>
  <si>
    <t>CT Salar 13.8 kV N°2</t>
  </si>
  <si>
    <t>Calama 23 kV - B aux</t>
  </si>
  <si>
    <t>Capricornio 13,8 kV</t>
  </si>
  <si>
    <t>Central Mejillones 115 kV</t>
  </si>
  <si>
    <t>Central Mejillones 13.8 kV</t>
  </si>
  <si>
    <t>Central Mejillones 6.9 kV</t>
  </si>
  <si>
    <t>Central Tarapacá 220 kV - TGTAR</t>
  </si>
  <si>
    <t>Central Tarapacá 6.9 kV - TGTAR</t>
  </si>
  <si>
    <t>Central Tocopilla 11,5 kV-TG1</t>
  </si>
  <si>
    <t>Central Tocopilla 11,5 kV-TG2</t>
  </si>
  <si>
    <t>Central Tocopilla 13,8 kV-Autotrafo Nº1</t>
  </si>
  <si>
    <t>Central Tocopilla 13,8 kV-Autotrafo Nº2</t>
  </si>
  <si>
    <t>Chacaya 23 kV</t>
  </si>
  <si>
    <t>Chamy 23 kV</t>
  </si>
  <si>
    <t>Chamy 13.8 kV - BP2</t>
  </si>
  <si>
    <t>Chuquicamata 13.8 kV</t>
  </si>
  <si>
    <t>Chuquicamata 220 kV-BP2</t>
  </si>
  <si>
    <t>Cochrane 6.9 kV - BP1</t>
  </si>
  <si>
    <t>Cochrane 6.9 kV - BP2</t>
  </si>
  <si>
    <t>Cóndores 13,8 kV</t>
  </si>
  <si>
    <t>El Loa 23 kV</t>
  </si>
  <si>
    <t>El Loa 10 kV</t>
  </si>
  <si>
    <t>Escondida 13,8 kV</t>
  </si>
  <si>
    <t>Escondida 6.9 kV</t>
  </si>
  <si>
    <t>Escondida 6.9 kV - Transformador 220/69/6.9 kV N°5</t>
  </si>
  <si>
    <t>Escondida 6.9 kV - Transformador 220/69/6.9 kV N°6</t>
  </si>
  <si>
    <t>Escondida Norte 13.8 kV - BP1</t>
  </si>
  <si>
    <t>Escondida Norte 13.8 kV - BP2</t>
  </si>
  <si>
    <t>Esmeralda 13,8 kV</t>
  </si>
  <si>
    <t>Estación de Bombeo SG N°1 13.8 kV</t>
  </si>
  <si>
    <t>Fortuna 23 kV - B1</t>
  </si>
  <si>
    <t>Fortuna 6.6 kV - B1</t>
  </si>
  <si>
    <t>Fortuna 23 kV - B2</t>
  </si>
  <si>
    <t>Fortuna 6.6 kV - B2</t>
  </si>
  <si>
    <t>Lixiviación 13.8 kV - N°1</t>
  </si>
  <si>
    <t>Lixiviación 13.8 kV - BS1</t>
  </si>
  <si>
    <t>Lixiviación 13.8 kV - N°2</t>
  </si>
  <si>
    <t>Lixiviación 13.8 kV - BS2</t>
  </si>
  <si>
    <t>Mejillones 13,8 kV</t>
  </si>
  <si>
    <t>Mejillones 2,5 kV-Trafo 23/13,2/2,5 kV</t>
  </si>
  <si>
    <t>Parinacota 13,8 kV</t>
  </si>
  <si>
    <t>Salar 13.8 kV</t>
  </si>
  <si>
    <t>Sulfuros 13.8 kV</t>
  </si>
  <si>
    <t>Sulfuros 69 kV - BP2</t>
  </si>
  <si>
    <t>Tap Off Barriles 13.2 kV</t>
  </si>
  <si>
    <t>Tap Off La Cruz 23 kV</t>
  </si>
  <si>
    <t>Tap Off Llanos 13.8 kV</t>
  </si>
  <si>
    <t>Tap Off Nueva Victoria 23 kV</t>
  </si>
  <si>
    <t>Tap Off Oeste 12,2 kV</t>
  </si>
  <si>
    <t>Zaldívar 69 kV</t>
  </si>
  <si>
    <t>Zaldívar 23 kV</t>
  </si>
  <si>
    <t>66|23|13,,8</t>
  </si>
  <si>
    <t>345|220|23</t>
  </si>
  <si>
    <t>110|66|13,8</t>
  </si>
  <si>
    <t>100|13,8|13,8</t>
  </si>
  <si>
    <t>220|110|23</t>
  </si>
  <si>
    <t>220|115|13,8</t>
  </si>
  <si>
    <t>115|13,8|4,4</t>
  </si>
  <si>
    <t>115|6,9|4,3</t>
  </si>
  <si>
    <t>220|6,9|11,5</t>
  </si>
  <si>
    <t>115|5|11,5</t>
  </si>
  <si>
    <t>220|110|13,8</t>
  </si>
  <si>
    <t>100|23|13,8</t>
  </si>
  <si>
    <t>220|100|13,8</t>
  </si>
  <si>
    <t>220|6,9|6,9</t>
  </si>
  <si>
    <t>220|23|10</t>
  </si>
  <si>
    <t>220|13,8|6,9</t>
  </si>
  <si>
    <t>220|69|6,9</t>
  </si>
  <si>
    <t>69|13,8|13,8</t>
  </si>
  <si>
    <t>220|23|6,6</t>
  </si>
  <si>
    <t>23|13,2|2,5</t>
  </si>
  <si>
    <t>220|66|13,8</t>
  </si>
  <si>
    <t>220|69|13,8</t>
  </si>
  <si>
    <t>220|13,2|110</t>
  </si>
  <si>
    <t>220|66|23</t>
  </si>
  <si>
    <t>220|110|12,2</t>
  </si>
  <si>
    <t>Aguas Blancas 66/23/13.8 kV</t>
  </si>
  <si>
    <t>Andes 345/220/23 kV N°1</t>
  </si>
  <si>
    <t>Andes 345/220/23 kV N°2</t>
  </si>
  <si>
    <t>Andes 345/220/23 kV N°3</t>
  </si>
  <si>
    <t>Arica 110/66/13.8 kV</t>
  </si>
  <si>
    <t>CT Salar 100/13.813.8 kV N°1</t>
  </si>
  <si>
    <t>CT Salar 100/13.813.8 kV N°2</t>
  </si>
  <si>
    <t>Calama 220/110/23 kV N°5/1</t>
  </si>
  <si>
    <t>Calama 220/110/23 kV N°5/2</t>
  </si>
  <si>
    <t>Calama 220/110/23 kV N°5/3</t>
  </si>
  <si>
    <t>Calama 220/110/23 kV N°5/4</t>
  </si>
  <si>
    <t>Capricornio 220/110/13.8 kV</t>
  </si>
  <si>
    <t>Central Mejillones 115/13.8/4.4 kV N°2</t>
  </si>
  <si>
    <t>Central Mejillones 115/6/4.3 kV N°1</t>
  </si>
  <si>
    <t>Central Tarapacá 220/11.5/6.9 kV - TGTAR</t>
  </si>
  <si>
    <t>Central Tocopilla 115/5/11.5 kV-TG1</t>
  </si>
  <si>
    <t>Central Tocopilla 115/5/11.5 kV-TG2</t>
  </si>
  <si>
    <t>Central Tocopilla-Autotrafo 220/110/13.8 kV N°1</t>
  </si>
  <si>
    <t>Central Tocopilla-Autotrafo 220/110/13.8 kV N°2</t>
  </si>
  <si>
    <t>Chacaya 220/110/23 kV Nº 3</t>
  </si>
  <si>
    <t>Chamy 100/23/13.8 kV N°2</t>
  </si>
  <si>
    <t>Chuquicamata 220/100/13.8 kV N°1</t>
  </si>
  <si>
    <t>Chuquicamata 220/100/13.8 kV N°2</t>
  </si>
  <si>
    <t>Cochrane 220/6.9/6.9 kV N°1</t>
  </si>
  <si>
    <t>Cóndores 220/115/13.8 kV N° 1</t>
  </si>
  <si>
    <t>Cóndores 220/115/13.8 kV N° 2</t>
  </si>
  <si>
    <t>Cóndores 220/115/13.8 kV N° 3</t>
  </si>
  <si>
    <t>Cóndores 220/115/13.8 kV N° 4</t>
  </si>
  <si>
    <t>El Loa 220/23/10 kV</t>
  </si>
  <si>
    <t>Escondida 220/13.8/6.9 kV N°1</t>
  </si>
  <si>
    <t>Escondida 220/13.8/6.9 kV N°2</t>
  </si>
  <si>
    <t>Escondida 220/13.8/6.9 kV N°3</t>
  </si>
  <si>
    <t>Escondida 220/13.8/6.9 kV N°4</t>
  </si>
  <si>
    <t>Escondida 220/69/6.9 kV N°5</t>
  </si>
  <si>
    <t>Escondida 220/69/6.9 kV N°6</t>
  </si>
  <si>
    <t>Escondida Norte 69/13.8 kV N°1</t>
  </si>
  <si>
    <t>Escondida Norte 69/13.8 kV N°2</t>
  </si>
  <si>
    <t>Esmeralda 220/115/13.8 kV N° 1</t>
  </si>
  <si>
    <t>Esmeralda 220/115/13.8 kV N° 2</t>
  </si>
  <si>
    <t>Esmeralda 220/115/13.8 kV N° 3</t>
  </si>
  <si>
    <t>Esmeralda 220/115/13.8 kV N° 4</t>
  </si>
  <si>
    <t>Estación de Bombeo Sierra Gorda N°1 220/110/13.8 kV (Reserva)</t>
  </si>
  <si>
    <t>Estación de Bombeo Sierra Gorda N°1 220/110/13.8 kV N°1</t>
  </si>
  <si>
    <t>Fortuna 220/6.6/23 kV N°1</t>
  </si>
  <si>
    <t>Fortuna 220/6.6/23 kV N°2</t>
  </si>
  <si>
    <t>Lixiviación 69/13.8/13.8 kV N°1</t>
  </si>
  <si>
    <t>Lixiviación 69/13.8/13.8 kV N°2</t>
  </si>
  <si>
    <t>Mejillones 220/115/13.8 kV</t>
  </si>
  <si>
    <t>Mejillones 23/13.2/2.5 kV</t>
  </si>
  <si>
    <t>Parinacota 220/69/13.8 kV N° 1</t>
  </si>
  <si>
    <t>Parinacota 220/69/13.8 kV N° 2</t>
  </si>
  <si>
    <t>Parinacota 220/69/13.8 kV N° 3</t>
  </si>
  <si>
    <t>Parinacota 220/69/13.8 kV N° 4</t>
  </si>
  <si>
    <t>Pozo Almonte 110/66/13.8 kV N°1</t>
  </si>
  <si>
    <t>Pozo Almonte 220/115/13.8 kV N°2</t>
  </si>
  <si>
    <t>Pozo Almonte 220/115/13.8 kV N°5</t>
  </si>
  <si>
    <t>Salar 220/100/13.8 kV N°3</t>
  </si>
  <si>
    <t>Sulfuros 220/69/13.8 kV N°1</t>
  </si>
  <si>
    <t>Sulfuros 220/69/13.8 kV N°2</t>
  </si>
  <si>
    <t>Tap Off Barriles 220/110/13.2 kV</t>
  </si>
  <si>
    <t>Tap Off La Cruz 220/66/23 kV Nº1</t>
  </si>
  <si>
    <t>Tap Off Llanos 220/66/13.8 kV</t>
  </si>
  <si>
    <t>Tap Off Nueva Victoria 220/66/23 kV</t>
  </si>
  <si>
    <t>Tap Off Oeste 220/110/12.2 kV</t>
  </si>
  <si>
    <t>Zaldívar 220/66/23 kV N°1</t>
  </si>
  <si>
    <t>Zaldívar 220/66/23 kV N°2</t>
  </si>
  <si>
    <t>Zaldívar 220/66/23 kV N°3</t>
  </si>
  <si>
    <t>CT Salar</t>
  </si>
  <si>
    <t>Cochrane</t>
  </si>
  <si>
    <t>Cóndores</t>
  </si>
  <si>
    <t>Escondida Norte</t>
  </si>
  <si>
    <t>Fortuna</t>
  </si>
  <si>
    <t>Lixiviación</t>
  </si>
  <si>
    <t>Tap Off Barriles</t>
  </si>
  <si>
    <t>Tap Off Llanos</t>
  </si>
  <si>
    <t>Tap Off Nueva Victoria</t>
  </si>
  <si>
    <t>Tap Off Oeste</t>
  </si>
  <si>
    <t>Zaldívar</t>
  </si>
  <si>
    <t>ONAN|ONAF1|ONAF2</t>
  </si>
  <si>
    <t>OA|FA1|FA2</t>
  </si>
  <si>
    <t>N/I|N/I|N/I</t>
  </si>
  <si>
    <t>ONAN|ONAF1|</t>
  </si>
  <si>
    <t>ODAF||</t>
  </si>
  <si>
    <t>ACL</t>
  </si>
  <si>
    <t>Central Solar PAS2</t>
  </si>
  <si>
    <t>Central Solar PAS3</t>
  </si>
  <si>
    <t>Inacesa</t>
  </si>
  <si>
    <t>Lluta</t>
  </si>
  <si>
    <t>Neurara</t>
  </si>
  <si>
    <t>Nueva Zaldívar</t>
  </si>
  <si>
    <t>O'Higgins</t>
  </si>
  <si>
    <t>PAS3</t>
  </si>
  <si>
    <t>SE021-A</t>
  </si>
  <si>
    <t>SVC Domeyko</t>
  </si>
  <si>
    <t>Tap Off Desalant</t>
  </si>
  <si>
    <t>Tap Off Enlace</t>
  </si>
  <si>
    <t>Tap Off Enlace Antucoya</t>
  </si>
  <si>
    <t>Tap Off Móvil</t>
  </si>
  <si>
    <t>Tap Off Quiani</t>
  </si>
  <si>
    <t>Tap Off Salar del Carmen</t>
  </si>
  <si>
    <t>Tap Off Tamarugal</t>
  </si>
  <si>
    <t>Tap Off Uribe</t>
  </si>
  <si>
    <t>Tarapacá</t>
  </si>
  <si>
    <t>ECOMETALES</t>
  </si>
  <si>
    <t>23 (kV)</t>
  </si>
  <si>
    <t>345 (kV)</t>
  </si>
  <si>
    <t>69 - 66 (kV)</t>
  </si>
  <si>
    <t>110 - 100 (kV)</t>
  </si>
  <si>
    <t>15 - 13,2 (kV)</t>
  </si>
  <si>
    <t>- 12 (kV)</t>
  </si>
  <si>
    <t>Central Diesel Zofri 13.2 kV - CT11 Transformador 13.2/0.4 kV N°11</t>
  </si>
  <si>
    <t>Central Diesel Zofri 13.2 kV - CT3 Transformador 13.2/0.4 kV N°3</t>
  </si>
  <si>
    <t>Central Diesel Zofri 13.2 kV - CT5 Transformador 13.2/0.4 kV N°5</t>
  </si>
  <si>
    <t>Central Diesel Zofri 13.2 kV - CT9 Transformador 13.2/0.4 kV N°9</t>
  </si>
  <si>
    <t>Central Mejillones 4.16 kV - 1PA0-0 Transformador 115/4.3 kV N°1</t>
  </si>
  <si>
    <t>Central Mejillones 4.16 kV - OBCCA01 Transformador 115/4.4 kV N°2</t>
  </si>
  <si>
    <t>Central Mejillones 4.16 kV - OBCCA02 Transformador 115/4.3 kV N°1</t>
  </si>
  <si>
    <t>Central Tarapacá 11.5 kV - GTG Transformador 220/11.5/6.6 kV</t>
  </si>
  <si>
    <t>Central Tarapacá 11.5 kV - JP1 Alimentador Punta de Lobos</t>
  </si>
  <si>
    <t>Central Tarapacá 220 kV - JT2 Transformador 220/11.5/6.6 kV</t>
  </si>
  <si>
    <t>Central Tarapacá 6.9 kV - 1BBA01 Transformador 13.8/6.9 kV</t>
  </si>
  <si>
    <t>6.9</t>
  </si>
  <si>
    <t>Central Tarapacá 6.9 kV - CTTAR</t>
  </si>
  <si>
    <t>Central Tarapacá 6.9 kV - 1BBB01 Transformador 220/11.5/6.9 kV TGTAR</t>
  </si>
  <si>
    <t>Central Tocopilla 110 kV - H110 Transformador 115/13.2 kV U10</t>
  </si>
  <si>
    <t>Central Tocopilla 110 kV - H111 Transformador 115/13.2 kV U11</t>
  </si>
  <si>
    <t>Central Tocopilla 110 kV - HT105 Transformador 115/5.3 kV 105</t>
  </si>
  <si>
    <t>Central Tocopilla 110 kV - H210 Transformador 115/13.2 kV U10</t>
  </si>
  <si>
    <t>Central Tocopilla 110 kV-BP2 Exterior</t>
  </si>
  <si>
    <t>Central Tocopilla 110 kV - H211 Transformador 115/13.2 kV U11</t>
  </si>
  <si>
    <t>Cerro Colorado 12 kV - CT1 Transformador 110/12 kV N°1</t>
  </si>
  <si>
    <t>Cerro Colorado 12 kV - CT2 Transformador 110/2 kV N°2</t>
  </si>
  <si>
    <t>Chacaya 110 kV - HR Transferencia</t>
  </si>
  <si>
    <t>Chacaya 110 kV-BT</t>
  </si>
  <si>
    <t>Chacaya 110 kV – HT3 Autotransformador 220/110/23 kV N°3</t>
  </si>
  <si>
    <t>Chacaya 23 kV – E1 Autotransformador 220/110/23 kV N°3</t>
  </si>
  <si>
    <t>Chacaya 33 KV - E4 Transformador 110/33 KV</t>
  </si>
  <si>
    <t>Chamy 100 kV - Chamy 100/13.8 kV N°1</t>
  </si>
  <si>
    <t>Chamy 100 kV - Chamy 100/23/13.8 kV N°2</t>
  </si>
  <si>
    <t>Cochrane 220 kV - J3 Acoplador</t>
  </si>
  <si>
    <t>Cochrane 220 kV - JT1 Cochrane 220/6.9/6.9 kV N°1</t>
  </si>
  <si>
    <t>Cochrane 6.9 kV - DT1 Cochrane 220/6.9/6.9 kV N°1</t>
  </si>
  <si>
    <t>Cochrane 6.9 kV - DT2 Cochrane 220/6.9/6.9 kV N°1</t>
  </si>
  <si>
    <t>Collahuasi 220 kV - J2 Extensión de barra BP2</t>
  </si>
  <si>
    <t>Collahuasi 220 kV - JT5 Transformador 220/23 kV N°5</t>
  </si>
  <si>
    <t>Crucero 23 kV - ET1 Transformador 220/23 kV</t>
  </si>
  <si>
    <t>Desalant 110 kV - H1 Transformador 110/6.6 kV</t>
  </si>
  <si>
    <t>El Abra 23 kV - ET1 Transformador 220/23 kV Nº1</t>
  </si>
  <si>
    <t>El Abra 23 kV - ET2 Transformador 220/23 kV Nº2</t>
  </si>
  <si>
    <t>El Abra 23 kV - ET3 Transformador 220/23 kV Nº3</t>
  </si>
  <si>
    <t>El Cobre 220 kV - JS Acoplador de barras</t>
  </si>
  <si>
    <t>El Cobre 220 kV - JT Transformador 220/23 kV SS/AA</t>
  </si>
  <si>
    <t>El Cobre 23 kV - ET Transformador 220/23 kV SS/AA</t>
  </si>
  <si>
    <t>El Tesoro 23 kV - ET1 Transformador 220/23 kV N°1</t>
  </si>
  <si>
    <t>El Tesoro 23 kV - ET2 Transformador 220/23 kV N°2</t>
  </si>
  <si>
    <t>Escondida 69 kV - BS Acoplador de barras</t>
  </si>
  <si>
    <t>Escondida 69 kV - BT5 Transformador 220/69/6.9 kV N°5</t>
  </si>
  <si>
    <t>Escondida 69 kV - BT6 Transformador 220/69/6.9 kV N°6</t>
  </si>
  <si>
    <t>Escondida Norte 69 kV - BT1 Transformador 69/13.8 kV N°1</t>
  </si>
  <si>
    <t>Escondida Norte 69 kV- BT2 Transformador 69/13.8 kV N°2</t>
  </si>
  <si>
    <t>Esperanza 220 kV - JT1 Transformador 220/24 kV Nº1</t>
  </si>
  <si>
    <t>Esperanza 220 kV - JT2 Transformador 220/24 kV Nº2</t>
  </si>
  <si>
    <t>Esperanza 220 kV - JT3 Transformador 220/24 kV Nº3</t>
  </si>
  <si>
    <t>Esperanza 23 kV - E1 Transformador 220/24 kV Nº1</t>
  </si>
  <si>
    <t>Esperanza 23 kV - E2 Transformador 220/24 kV Nº2</t>
  </si>
  <si>
    <t>Esperanza 23 kV - E3 Transformador 220/24 kV Nº3</t>
  </si>
  <si>
    <t>Estación de Bombeo Sierra Gorda N°1 110 kV - HT1 Transformador 220/110/13.8 kV</t>
  </si>
  <si>
    <t>Estación de Bombeo Sierra Gorda N°1 110 kV - HT2 Transformador 110/6.9 kV</t>
  </si>
  <si>
    <t>Fortuna 220 kV - JT1 Transformador 220/6.6/23 kV N°1</t>
  </si>
  <si>
    <t>Fortuna 220 kV - JT2 Transformador 220/6.6/23 kV N°2</t>
  </si>
  <si>
    <t>Fortuna 23 kV - ET1 Transformador 220/6.6/23 kV N°1</t>
  </si>
  <si>
    <t>Fortuna 23 kV - ET2 Transformador 220/6.6/23 kV N°2</t>
  </si>
  <si>
    <t>Fortuna 6.6 kV - Transformador 220/6.6/23 kV N°1</t>
  </si>
  <si>
    <t>6.6</t>
  </si>
  <si>
    <t>Fortuna 6.6 kV - Transformador 220/6.6/23 kV N°2</t>
  </si>
  <si>
    <t>Gaby 220 kV - JT1 Transformador 220/23 kV N°1</t>
  </si>
  <si>
    <t>Gaby 220 kV - JT2 Transformador 220/23 kV N°2</t>
  </si>
  <si>
    <t>Gaby 23 kV - E1 Transformador 220/23 kV N°1</t>
  </si>
  <si>
    <t>Gaby 23 kV - E2 Transformador 220/23 kV N°2</t>
  </si>
  <si>
    <t>GNL Mejillones 110 kV - H1 Transformador 110/4.368 kV</t>
  </si>
  <si>
    <t>Guayaques 110 kV - HT3 Transformador 110/3.45 kV</t>
  </si>
  <si>
    <t>Guayaques 3.45 kV - CT3 Transformador 110/3.45 kV</t>
  </si>
  <si>
    <t>3.45</t>
  </si>
  <si>
    <t>Hamburgo 4.16 kV - DT1 Hamburgo 69/4.16 kV N°1</t>
  </si>
  <si>
    <t>Hamburgo 4.16 kV - DT2 Hamburgo 69/4.16 kV N°2</t>
  </si>
  <si>
    <t>Hamburgo 69 kV - BT1 Hamburgo 69/4.16 kV N°1</t>
  </si>
  <si>
    <t>Hamburgo 69 kV - BT2 Hamburgo 69/4.16 kV N°2</t>
  </si>
  <si>
    <t>K1 100 kV - K1 100/13.8 kV N°1</t>
  </si>
  <si>
    <t>K1 100 kV - K1 100/13.8 kV N°2</t>
  </si>
  <si>
    <t>K1 100 kV - K1 100/13.8 kV N°3</t>
  </si>
  <si>
    <t>La Huayca II 23 kV - E1 Modulo 1</t>
  </si>
  <si>
    <t>La Huayca II 23 kV - E2 Modulo 2</t>
  </si>
  <si>
    <t>La Huayca II 23 kV - E3 Modulo 3</t>
  </si>
  <si>
    <t>La Huayca II 23 kV - ET1 La Huayca 66/23 kV</t>
  </si>
  <si>
    <t>Laguna Seca 23 kV - ET1 Transformador 220/23 kV Nº1</t>
  </si>
  <si>
    <t>Laguna Seca 23 kV - ET2 Transformador 220/23 kV Nº2</t>
  </si>
  <si>
    <t>Laguna Seca 23 kV - ET3 Transformador 220/23 kV Nº3</t>
  </si>
  <si>
    <t>Laguna Seca 69 kV - B2 Acoplador de barras</t>
  </si>
  <si>
    <t>Laguna Seca 69 kV - BT7 Transformador 220/69 kV Nº7</t>
  </si>
  <si>
    <t>Laguna Seca 69 kV - BT8 Transformador 220/69 kV Nº8</t>
  </si>
  <si>
    <t>Lixiviación 69 kV - BT1 Transformador 69/13.8/13.8 kV N°1</t>
  </si>
  <si>
    <t>Lixiviación 69 kV - BT2 Transformador 69/13.8/13.8 kV N°2</t>
  </si>
  <si>
    <t>Mantos de la Luna 23 kV - E1 Transformador 110/23 kV</t>
  </si>
  <si>
    <t>María Elena 22 kV - ET1 Transformador María Elena 220/22 kV</t>
  </si>
  <si>
    <t>María Elena 220 kV - JR Transferencia</t>
  </si>
  <si>
    <t>María Elena 220 kV - JT1 Transformador María Elena 220/22 kV</t>
  </si>
  <si>
    <t>Mejillones 13.8 kV - CT2 Transformador 110/13.8 kV</t>
  </si>
  <si>
    <t>Minsal 23 kV - E2 Transformador 110/23 kV Nº2</t>
  </si>
  <si>
    <t>MMH 220 kV - JT1 Transformador 220/23 kV N°1</t>
  </si>
  <si>
    <t>MMH 220 kV - JT2 Transformador 220/23 kV N°2</t>
  </si>
  <si>
    <t>Molycop 13.8 kV - C1 Transformador 220/13.8 kV</t>
  </si>
  <si>
    <t>Molycop 220 kV - Transformador 220/13.8 kV</t>
  </si>
  <si>
    <t>Monturaqui 69 kV - BT1 Transformador 69/4.16 kV T1</t>
  </si>
  <si>
    <t>Monturaqui 69 kV - BT2 Transformador 69/4.16 kV T2</t>
  </si>
  <si>
    <t>Monturaqui 69 kV - BT3 Transformador 69/34.5 kV T3</t>
  </si>
  <si>
    <t>Monturaqui 69 kV - BT4 Transformador 69/34.5 kV T4</t>
  </si>
  <si>
    <t>Muelle 110 kV - H2 Transformador 110/24 kV</t>
  </si>
  <si>
    <t>Neurara 69 kV - BL2 Estaciones de impulsión Agua Fresca</t>
  </si>
  <si>
    <t>Norgener 5.3 kV - DT1 Transformador 220/5.3 kV</t>
  </si>
  <si>
    <t>5.3</t>
  </si>
  <si>
    <t>OGP1 220 kV - JT3 OGP1 220/33 kV N°3</t>
  </si>
  <si>
    <t>OGP1 220 kV – JT1 OGP1 220/33 kV N°1</t>
  </si>
  <si>
    <t>OGP1 220 kV – JT2 OGP1 220/33 kV N°2</t>
  </si>
  <si>
    <t>OGP1 220 kV – JT4 OGP1 220/69 kV N°4</t>
  </si>
  <si>
    <t>OGP1 220 kV – JT5 OGP1 220/69 kV N°5</t>
  </si>
  <si>
    <t>OGP1 33 kV – E01 OGP1 220/33 kV N°1</t>
  </si>
  <si>
    <t>OGP1 33 kV – E02 OGP1 220/33 kV N°2</t>
  </si>
  <si>
    <t>OGP1 33 kV - E03 OGP1 220/33 kV N°3</t>
  </si>
  <si>
    <t>OGP1 69 kV – BT4 OGP1 220/69 kV N°4</t>
  </si>
  <si>
    <t>OGP1 69 kV – BT5 OGP1 220/69 kV N°5</t>
  </si>
  <si>
    <t>OLAP 13.8 kV - CS Seccionador de Barras</t>
  </si>
  <si>
    <t>OLAP 13.8 kV - CT1 Sulfuros 69/13.8 kV N°1</t>
  </si>
  <si>
    <t>OLAP 13.8 kV - CT2 Sulfuros 69/13.8 kV N°2</t>
  </si>
  <si>
    <t>OLAP 69 kV - BT1 Sulfuros 69/13.8 kV N°1</t>
  </si>
  <si>
    <t>OLAP 69 kV - BT2 Sulfuros 69/13.8 kV N°2</t>
  </si>
  <si>
    <t>Planta Óxidos 13.8 kV - Transformador 220/13.8 kV Nº1</t>
  </si>
  <si>
    <t>Planta Óxidos 13.8 kV - Transformador 220/13.8 kV Nº2</t>
  </si>
  <si>
    <t>Punta Negra 69 kV - BT1 Transformador 69/4.16 kV</t>
  </si>
  <si>
    <t>Punta Negra 69 kV - BT2 Transformador 69/34.5 kV</t>
  </si>
  <si>
    <t>Quiani 13.8 kV - C1 Alimentador Norte</t>
  </si>
  <si>
    <t>Quiani 13.8 kV - C2 Alimentador Lluta</t>
  </si>
  <si>
    <t>Quiani 13.8 kV - C3</t>
  </si>
  <si>
    <t>Quiani 13.8 kV - CT Acoplador</t>
  </si>
  <si>
    <t>Quiani 13.8 kV - CT1 Transformador 66/13.8 kV N°1</t>
  </si>
  <si>
    <t>Quiani 13.8 kV - CT2 Transformador 66/13.8 kV N°2</t>
  </si>
  <si>
    <t>Quiani 13.8 kV - Transformador SS/AA 13.8/0.4-0.23 kV. N°1</t>
  </si>
  <si>
    <t>Radomiro Tomic 23 kV - ES Acoplador</t>
  </si>
  <si>
    <t>Radomiro Tomic 23 kV - ET1 Transformador 220/23 kV N°1</t>
  </si>
  <si>
    <t>Radomiro Tomic 23 kV - ET2 Transformador 220/23 kV N°2</t>
  </si>
  <si>
    <t>Salar 110 kV - HT3 Autotransformador 220/100/13.8 kV N°3</t>
  </si>
  <si>
    <t>Salar 13.8 kV - Autotransformador 220/100/13.8 kV N°3</t>
  </si>
  <si>
    <t>Salar 220 kV - JT3 Autotransformador 220/100/13.8 kV N°3</t>
  </si>
  <si>
    <t>Sierra Gorda 220 kV - JS Seccionador de Barras</t>
  </si>
  <si>
    <t>Sierra Gorda 220 kV - JT1 Sierra Gorda 220/33 kV N°1</t>
  </si>
  <si>
    <t>Sierra Gorda 220 kV - JT2 Sierra Gorda 220/33 kV N°2</t>
  </si>
  <si>
    <t>Sierra Gorda 220 kV - JT3 Sierra Gorda 220/33 kV N°3</t>
  </si>
  <si>
    <t>Sierra Gorda 33 kV - EH11 Sierra Gorda 220/33 kV N°1</t>
  </si>
  <si>
    <t>Sierra Gorda 33 kV - EH19 Seccionador de Barras</t>
  </si>
  <si>
    <t>Sierra Gorda 33 kV - EH30 Sierra Gorda 220/33 kV N°2</t>
  </si>
  <si>
    <t>Sierra Gorda 33 kV - EH37 Seccionador de Barras</t>
  </si>
  <si>
    <t>Sierra Gorda 33 kV - EH43 Sierra Gorda 220/33 kV N°3</t>
  </si>
  <si>
    <t>Solar Jama 220 kV - JT1 Solar Jama 220/23 kV N°1</t>
  </si>
  <si>
    <t>Solar Jama 23 kV - ET1 Solar Jama 220/23 kV N°1</t>
  </si>
  <si>
    <t>Sopladores 100 kV - Sopladores 100/13.8 kV N°1</t>
  </si>
  <si>
    <t>Sopladores 100 kV - Sopladores 100/13.8 kV N°2</t>
  </si>
  <si>
    <t>Spence 220 kV - JT1 Transformador 220/23 kV N°1</t>
  </si>
  <si>
    <t>Spence 220 kV - JT2 Transformador 220/23 kV N°2</t>
  </si>
  <si>
    <t>Spence 23 kV - ET1 Transformador 220/23 KV Nº1</t>
  </si>
  <si>
    <t>Spence 23 kV - ET2 Transformador 220/23 KV Nº2</t>
  </si>
  <si>
    <t>Sulfuros 220 kV - JT1 Transformador 220/69/13.8 kV N°1</t>
  </si>
  <si>
    <t>Sulfuros 220 kV - JT2 Transformador 220/69/13.8 kV N°2</t>
  </si>
  <si>
    <t>Sulfuros 220 kV - JT3 Sulfuros 220/69 kV N°3</t>
  </si>
  <si>
    <t>Sulfuros 69 kV - BT1 Transformador 220/69/13.8 kV N°1</t>
  </si>
  <si>
    <t>Sulfuros 69 kV - BT2 Transformador 220/69/13.8 kV N°2</t>
  </si>
  <si>
    <t>Sulfuros 69 kV - BT3 Sulfuros 220/69 kV N°3</t>
  </si>
  <si>
    <t>Tap Off 003 0.48 kV - DT1 Tap Off 003 69/0.48 kV</t>
  </si>
  <si>
    <t>.48</t>
  </si>
  <si>
    <t>Tap Off 534 4.16 kV - DT1 Tap Off 534 69/4.16 kV</t>
  </si>
  <si>
    <t>Tap Off 535 4.16 kV - DT1 Tap Off 535 69/4.16 kV</t>
  </si>
  <si>
    <t>Tap Off 536 4.16 kV - DT1 Tap Off 536 69/4.16 kV</t>
  </si>
  <si>
    <t>Tap Off 537 4.16 kV - DT1 Tap Off 537 69/4.16 kV</t>
  </si>
  <si>
    <t>Tap Off 538 4.16 kV - DT1 Tap Off 538 69/4.16 kV</t>
  </si>
  <si>
    <t>Tap Off Barriles 220 kV - J1 Transformador 220/110/13.2 kV</t>
  </si>
  <si>
    <t>Tap Off Barriles 220 kV - J2 Transformador 220/110/13.2 kV</t>
  </si>
  <si>
    <t>Tap Off Cuya 110 kV - HT-F Transformador Monofásico 110/13.8</t>
  </si>
  <si>
    <t>Tap Off E.B. Algorta N°1 0.4 kV - Transformador 33/0.4 kV</t>
  </si>
  <si>
    <t>.4</t>
  </si>
  <si>
    <t>Tap Off E.B. Algorta N°1 33 kV - Transformador 33/0.4 kV</t>
  </si>
  <si>
    <t>Tap Off E.B. Algorta N°1 33 kV - Transformador 33/4.16 kV</t>
  </si>
  <si>
    <t>Tap Off E.B. Algorta N°1 4.16 kV - Transformador 33/4.16 kV</t>
  </si>
  <si>
    <t>Tap Off E.B. Algorta N°2 0.4 kV - Transformador 33/0.4 kV</t>
  </si>
  <si>
    <t>Tap Off E.B. Algorta N°2 33 kV - Transformador 33/0.4 kV</t>
  </si>
  <si>
    <t>Tap Off E.B. Algorta N°2 33 kV - Transformador 33/4.16 kV</t>
  </si>
  <si>
    <t>Tap Off E.B. Algorta N°2 4.16 kV - Transformador 33/4.16 kV</t>
  </si>
  <si>
    <t>Tap Off E.C. Algorta 0.4 kV - Transformador 33/0.4 kV</t>
  </si>
  <si>
    <t>Tap Off E.C. Algorta 33 kV - Transformador 33/0.4 kV</t>
  </si>
  <si>
    <t>Tap Off E.C. Algorta 33 kV - Transformador 33/4.16 kV</t>
  </si>
  <si>
    <t>Tap Off E.C. Algorta 4.16 kV - Transformador 33/4.16 kV</t>
  </si>
  <si>
    <t>Tap Off El Negro 110 kV - HT1 Transformador 110/23 kV</t>
  </si>
  <si>
    <t>Tap Off El Negro 23 kV - E2 Alimentador Soquimich</t>
  </si>
  <si>
    <t>Tap Off El Negro 23 kV - ET1 Transformador 110/23 kV</t>
  </si>
  <si>
    <t>Estación de bombeo N°2 220 kV - JT1 Transformador 220/4.16 kV</t>
  </si>
  <si>
    <t>Estación de bombeo N°3 220 kV - JT1 Transformador 220/4.16 kV</t>
  </si>
  <si>
    <t>Estación de bombeo N°4 220 kV - JT1 Transformador 220/4.16 kV</t>
  </si>
  <si>
    <t>Tap Off La Cruz 23 kV - E Transformador 220/66/23 kV Nº1</t>
  </si>
  <si>
    <t>Tap Off Licancabur 3.45 kV - CT2 Transformador 110/3.45 kV</t>
  </si>
  <si>
    <t>Tap Off Llanos 66 kV - BT Transformador 220/66 kV</t>
  </si>
  <si>
    <t>Tap Off Sairecabur 3.45 kV - CT1 Transformador 110/3.45 kV</t>
  </si>
  <si>
    <t>Tocopilla 23 kV - E1</t>
  </si>
  <si>
    <t>Tocopilla 23 kV - E2</t>
  </si>
  <si>
    <t>Valle de los vientos 110 kV - HT1 Transformador Valle de los vientos 110/23 kV N°1</t>
  </si>
  <si>
    <t>Valle de los vientos 110 kV - HT2 Transformador Valle de los vientos 110/23 kV N°2</t>
  </si>
  <si>
    <t>Valle de los vientos 23 kV - EBC1 BBCC N°1</t>
  </si>
  <si>
    <t>Valle de los vientos 23 kV - ES Seccionador de barra</t>
  </si>
  <si>
    <t>Valle de los vientos 23 kV - ET1 Transformador Valle de los vientos 110/23 kV N°1</t>
  </si>
  <si>
    <t>Valle de los vientos 23 kV - EBC2 BBCC N°2</t>
  </si>
  <si>
    <t>Valle de los vientos 23 kV - ET2 Transformador Valle de los vientos 110/23 kV N°2</t>
  </si>
  <si>
    <t>360 69 kV - B1 Transformador 69/13.8 kV</t>
  </si>
  <si>
    <t>403 69 kV – B223 Transformador 69/4.16 kV</t>
  </si>
  <si>
    <t>404 69 kV – B222 Transformador 69/4.16 kV</t>
  </si>
  <si>
    <t>405 69 kV – B221 Transformador 69/4.16 kV</t>
  </si>
  <si>
    <t>415 69 kV – B631 Transformador 69/4.16 kV</t>
  </si>
  <si>
    <t>416 69 kV – B632 Transformador 69/4.16 kV</t>
  </si>
  <si>
    <t>418 69 kV – B634 Transformador 69/4.16 kV</t>
  </si>
  <si>
    <t>Antucoya 110 kV - HT Antucoya 110/23 kV</t>
  </si>
  <si>
    <t>Antucoya 23 kV - ET Antucoya 110/23 kV</t>
  </si>
  <si>
    <t>Booster 69kV - BT1 Transformador 69/4.16 kV N°1</t>
  </si>
  <si>
    <t>Booster 69kV - BT2 Transformador 69/4.16 kV N°2</t>
  </si>
  <si>
    <t>Estación de Bombeo SG N°1</t>
  </si>
  <si>
    <t>Estación de Bombeo Sierra Gorda N°1 220 kV - JT1 Transformador 220/110/13.8 kV</t>
  </si>
  <si>
    <t>Estación de Bombeo SG N°2</t>
  </si>
  <si>
    <t>Estación de Bombeo Sierra Gorda N°2 110 kV - HT1 Transformador 110/6.9 kV</t>
  </si>
  <si>
    <t>La Huayca II 66 kV - BT1 La Huayca II 66/23 kV</t>
  </si>
  <si>
    <t>Lluta 13.8 kV - C1 a Central Solar Fotovoltaica El Águila I</t>
  </si>
  <si>
    <t>Lluta 13.8 kV</t>
  </si>
  <si>
    <t>Neurara 69 kV - BR Acoplador de barras</t>
  </si>
  <si>
    <t>SVC Domeyko 220 kV - JT1 SVC Domeyko 220/19,5 kV</t>
  </si>
  <si>
    <t>Tap Off 003 69 kV - BT1 Tap Off 003 69/0.48 kV</t>
  </si>
  <si>
    <t>Tap Off 534 69 kV - BT1 Tap Off 534 69/4.16 kV</t>
  </si>
  <si>
    <t>Tap Off 535 69 kV - BT1 Tap Off 535 69/4.16 kV</t>
  </si>
  <si>
    <t>Tap Off 536 69 kV - BT1 Tap Off 536 69/4.16 kV</t>
  </si>
  <si>
    <t>Tap Off 537 69 kV - BT1 Tap Off 537 69/4.16 kV</t>
  </si>
  <si>
    <t>Tap Off 538 69 kV - BT1 Tap Off 538 69/4.16 kV</t>
  </si>
  <si>
    <t>Tap Off La Cruz 220 kV - JT2 Transformador 220/66/23 kV Nº2</t>
  </si>
  <si>
    <t>Tap Off Uribe 110 kV - H1 Interconexión (Esmeralda-Uribe) - (Capricornio-Antofagasta)</t>
  </si>
  <si>
    <t>Tap Off Vitor N° 2 móvil 110 kV - HTT Transformador 110/23 kV</t>
  </si>
  <si>
    <t>Tap Off Vitor N° 2 móvil 23 kV - ETT Transformador 110/23 kV</t>
  </si>
  <si>
    <t>A 100 kV - A 100/13.8 kV N°13</t>
  </si>
  <si>
    <t>A 100 kV - A 100/13.8 kV N°14</t>
  </si>
  <si>
    <t>A 100 kV - A 100/13.8 kV N°15</t>
  </si>
  <si>
    <t>A 100 kV - A 100/13.8 kV N°16</t>
  </si>
  <si>
    <t>A 100 kV - A 100/13.8 kV N°17</t>
  </si>
  <si>
    <t>A 100 kV - A 100/13.8 kV N°18</t>
  </si>
  <si>
    <t>A 100 kV - A 100/13.8 kV N°19</t>
  </si>
  <si>
    <t>A 100 kV - A 100/5 N°3</t>
  </si>
  <si>
    <t>A 100 kV - A 100/5 N°4</t>
  </si>
  <si>
    <t>Alto Hospicio 13.8 kV - C1 Alimentador Boro</t>
  </si>
  <si>
    <t>Alto Hospicio 13.8 kV - C2 Alimentador Parcela</t>
  </si>
  <si>
    <t>Alto Hospicio 13.8 kV - C3 Alimentador Aromos</t>
  </si>
  <si>
    <t>Alto Hospicio 13.8 kV - C4 Alimentador Interconexión</t>
  </si>
  <si>
    <t>Alto Hospicio 13.8 kV - CT1</t>
  </si>
  <si>
    <t>Alto Hospicio 13.8 kV - Transformador SS/AA 13.8/0.4-0.23 kV</t>
  </si>
  <si>
    <t>Alto Norte 110 kV - HT1 Transformador 110/13.2 kV Nº1</t>
  </si>
  <si>
    <t>Alto Norte 110 kV - HT2 Transformador 110/13.2 kV Nº2</t>
  </si>
  <si>
    <t>Alto Norte 110 kV - HT3 Transformador 110/13.2 kV Nº3</t>
  </si>
  <si>
    <t>Alto Norte 110 kV - HT4 Transformador 110/13.2 kV Nº4</t>
  </si>
  <si>
    <t>Alto Norte 13.8 kV - CT1 Transformador 110/13.2 kV Nº1</t>
  </si>
  <si>
    <t>Alto Norte 13.8 kV - CT2 Transformador 110/13.2 kV Nº2</t>
  </si>
  <si>
    <t>Alto Norte 13.8 kV - CT3 Transformador 110/13.2 kV Nº3</t>
  </si>
  <si>
    <t>Alto Norte 13.8 kV - CT4 Transformador 110/13.2 kV Nº4</t>
  </si>
  <si>
    <t>Andes 220 kV - 25205 Autotransformador 345/220/23 kV N°1</t>
  </si>
  <si>
    <t>Andes 220 kV - 25206 Autotransformador 345/220/23 kV N°2</t>
  </si>
  <si>
    <t>Andes 220 kV - 25207 Acoplador de barras</t>
  </si>
  <si>
    <t>Andes 220 kV - 25208 Autotransformador 345/220 kV N°3</t>
  </si>
  <si>
    <t>Andes 345 kV - 352A01 352B02 352C1/2</t>
  </si>
  <si>
    <t>Andes 345 kV - 352A03 352B04 352C3/4</t>
  </si>
  <si>
    <t>Andes 345 kV - C103 Banco Condensador</t>
  </si>
  <si>
    <t>Andes 345 kV - L01 Transformador 345/220/23 kV N°1</t>
  </si>
  <si>
    <t>Andes 345 kV - L02 Transformador 345/220/23 kV N°2</t>
  </si>
  <si>
    <t>Andes 345 kV - L04 Transformador 345/220 kV N°3</t>
  </si>
  <si>
    <t>Andes 345 kV - RE03 Reactor</t>
  </si>
  <si>
    <t>Antofagasta 110 kV - HT1 Transformador 115/13.8-24 kV Nº 1</t>
  </si>
  <si>
    <t>Antofagasta 110 kV - HT4 a Transf. Nº 4</t>
  </si>
  <si>
    <t>Antofagasta 13.8 kV - C3</t>
  </si>
  <si>
    <t>Antofagasta 13.8 kV - C6</t>
  </si>
  <si>
    <t>Antofagasta 13.8 kV - CS interconexión entre barras 13.8 kV Nº1 y N°2</t>
  </si>
  <si>
    <t>Antofagasta 13.8 kV - CT1 Transformador 115/13.8 kV Nº1</t>
  </si>
  <si>
    <t>Antofagasta 13.8 kV - CT2 Transformador 13.8/23 kV Nº2</t>
  </si>
  <si>
    <t>Antofagasta 13.8 kV - CT3 Transformador 13.8/23 kV Nº3</t>
  </si>
  <si>
    <t>Antofagasta 13.8 kV - C10 interconexión Nº2 a C.D. Antofagasta</t>
  </si>
  <si>
    <t>Antofagasta 13,8 kV-BP2</t>
  </si>
  <si>
    <t>Antofagasta 13.8 kV - C7 alim. Manuel Rodriguez</t>
  </si>
  <si>
    <t>Antofagasta 13.8 kV - C9 interconexión Nº1 a C.D. Antofagasta</t>
  </si>
  <si>
    <t>Antofagasta 13.8 kV - CT4 alim. Transf. Nº4 a barra 13.8 kV</t>
  </si>
  <si>
    <t>Antofagasta 23 kV - E1 alim. a Bonilla</t>
  </si>
  <si>
    <t>Antofagasta 23 kV - E2 a la Portada</t>
  </si>
  <si>
    <t>Antofagasta 23 kV - E4 a Salar del Carmen</t>
  </si>
  <si>
    <t>Antofagasta 23 kV - E5 a Coloso</t>
  </si>
  <si>
    <t>Antofagasta 23 kV - ET2 Transformador 13.8/23 kV T2</t>
  </si>
  <si>
    <t>Antofagasta 23 kV - ET3 Transformador 13.8/23 kV. N°3</t>
  </si>
  <si>
    <t>Arica 110 kV - HT3 Transformador 110/66/13.8 kV</t>
  </si>
  <si>
    <t>Arica 13.8 kV - CE2 Banco condensadores N°2</t>
  </si>
  <si>
    <t>Arica 13.8 kV - CE3 Banco condensadores N°3</t>
  </si>
  <si>
    <t>Arica 13.8 kV - C2 Alim. a Azapa</t>
  </si>
  <si>
    <t>Arica 13.8 kV - C3 Alim. Pesquero</t>
  </si>
  <si>
    <t>Arica 13.8 kV - C4 Alim. Quiane</t>
  </si>
  <si>
    <t>Arica 13.8 kV - C5 Alim. Portales</t>
  </si>
  <si>
    <t>Arica 13.8 kV - C6 Reactor</t>
  </si>
  <si>
    <t>Arica 13.8 kV - C7 Alim. Tucapel</t>
  </si>
  <si>
    <t>Arica 13.8 kV - CE1 Banco condensadores N°1</t>
  </si>
  <si>
    <t>Arica 13.8 kV - CT1 Transformador 66/23-13.2 kV Nº1</t>
  </si>
  <si>
    <t>Arica 13.8 kV - CT2 Transformador 66/23-13.2 kV Nº2</t>
  </si>
  <si>
    <t>Arica 66 kV - BR de Transferencia</t>
  </si>
  <si>
    <t>Arica 66 kV - BT1 Transformador 66/23-13.2 kV Nº1</t>
  </si>
  <si>
    <t>Arica 66 kV - BT2 Transformador 66/23-13.2 kV Nº2</t>
  </si>
  <si>
    <t>Arica 66 kV - BT3 Autotransformador 110/66/13.8 kV N° 3</t>
  </si>
  <si>
    <t>Atacama 220 kV - J1 Transformador 230/15 kV TG1A</t>
  </si>
  <si>
    <t>Atacama 220 kV - J2 Transformador 230/15 kV TV1C</t>
  </si>
  <si>
    <t>Atacama 220 kV - J4 Transformador 230/15 kV TG1B</t>
  </si>
  <si>
    <t>Atacama 220 kV - JR de Transferencia</t>
  </si>
  <si>
    <t>Atacama 220 kV - JS Acoplador de barras</t>
  </si>
  <si>
    <t>Atacama 220 kV - J6 Transformador 230/15 kV TG2A</t>
  </si>
  <si>
    <t>Atacama 220 kV - J7 Transformador 230/15 kV TV2C</t>
  </si>
  <si>
    <t>Atacama 220 kV - J9 Transformador 230/15 kV TG2B</t>
  </si>
  <si>
    <t>Calama 110 kV - HS Acoplador de barras</t>
  </si>
  <si>
    <t>Calama 110 kV - HT1 Transformador 110/23 kV Nº1</t>
  </si>
  <si>
    <t>Calama 110 kV - HT3 Transformador 110/23 kV Nº3</t>
  </si>
  <si>
    <t>Calama 110 kV - HT4 Transformador 105/23 kV Nº4</t>
  </si>
  <si>
    <t>Calama 23 kV - CE1 Banco condensadores</t>
  </si>
  <si>
    <t>Calama 23 kV - CE2 Banco condensadores</t>
  </si>
  <si>
    <t>Calama 23 kV - E21 Alimentador Balmaceda</t>
  </si>
  <si>
    <t>Calama 23 kV - E23 Alimentador Latorre</t>
  </si>
  <si>
    <t>Calama 23 kV - E24 Alimentador Grecia</t>
  </si>
  <si>
    <t>Calama 23 kV - ET1 Transformador 110/23 kV Nº1</t>
  </si>
  <si>
    <t>Calama 23 kV - Transformador SS/AA 23/0.4-0.23 kV</t>
  </si>
  <si>
    <t>Capricornio 110 kV - HT1 Autotransformador 220/110/13.8 kV</t>
  </si>
  <si>
    <t>Capricornio 13,8 kV - C1 Transformador N°2</t>
  </si>
  <si>
    <t>Capricornio 220 kV - JT1 Autotransformador 220/110/13.8 kV</t>
  </si>
  <si>
    <t>Central Atacama 15 kV - Transformador TG1A lado 15 kV</t>
  </si>
  <si>
    <t>Central Atacama 15 kV - Transformador TG1B lado 15 kV</t>
  </si>
  <si>
    <t>Central Atacama 15 kV - Transformador TG2A lado 15 kV</t>
  </si>
  <si>
    <t>Central Atacama 15 kV - Transformador TG2B lado 15 kV</t>
  </si>
  <si>
    <t>Central Atacama 15 kV - Transformador TV1C lado 15 kV</t>
  </si>
  <si>
    <t>Central Atacama 15 kV - Transformador TV2C lado 15 kV</t>
  </si>
  <si>
    <t>Central Chapiquiña 13.2 kV - C2 Alimentador Población</t>
  </si>
  <si>
    <t>Central Chapiquiña 13,2 kV</t>
  </si>
  <si>
    <t>Central Chapiquiña 23 kV - ET2 Transformador 69/24 kV</t>
  </si>
  <si>
    <t>Central Chapiquiña 3 kV - G1 Unidad CHAP1</t>
  </si>
  <si>
    <t>Central Chapiquiña 3 kV - G2 Unidad CHAP2</t>
  </si>
  <si>
    <t>Central Chapiquiña 66 kV - BR de Transferencia</t>
  </si>
  <si>
    <t>Central Chapiquiña 66 kV - BT2 Transformador 69/24 kV</t>
  </si>
  <si>
    <t>Central Diesel Arica 13.8 kV - C4 Transformador 13.8/6.6 kV</t>
  </si>
  <si>
    <t>Central Diesel Arica 6.6 kV - A4 Transformador 13.8/6.6 kV</t>
  </si>
  <si>
    <t>Central Diesel Arica 66 kV - BT1 Transformador 66/24-13.8 kV T1</t>
  </si>
  <si>
    <t>Central Diesel Arica 66 kV - BT2 Transformador 67/2.4/4.18 kV T2</t>
  </si>
  <si>
    <t>Central Diesel Enaex 110 kV - HT1 Transformador 110/4.16 kV N°1</t>
  </si>
  <si>
    <t>Central Diesel Enaex 110 kV - HT2 Transformador 110/4.16 kV N°2</t>
  </si>
  <si>
    <t>Central Diesel Enaex 4.16 kV - D Transformador</t>
  </si>
  <si>
    <t>Central Diesel Iquique 13.8 kV - CT Transformador 66/13.2 kV</t>
  </si>
  <si>
    <t>Central Diesel Iquique 66 kV - BG6 Transformador 6.6/69 kV MAIQ</t>
  </si>
  <si>
    <t>Central Diesel Iquique 66 kV - BT Transformador 66/13.2 kV</t>
  </si>
  <si>
    <t>Central Diesel Iquique 66 kV - BTG Transformador 66/11.5 kV</t>
  </si>
  <si>
    <t>Central Salta 15.75 kV - Transformador 345/15.75 kV TG11</t>
  </si>
  <si>
    <t>Central Salta 15.75 kV - Transformador 345/15.75 kV TG12</t>
  </si>
  <si>
    <t>Central Salta 15.75 kV - Transformador 345/15.75 kV TV10</t>
  </si>
  <si>
    <t>Central Salta 345 kV - 352A01 352B02 352C1/2</t>
  </si>
  <si>
    <t>Central Salta 345 kV - 352A03 352B04 352C3/4</t>
  </si>
  <si>
    <t>Central Salta 345 kV - 352A05 352B06 352C5/6</t>
  </si>
  <si>
    <t>Central Salta 345 kV - 389L02 389T02 Transformador 345/15.75 kV TV10</t>
  </si>
  <si>
    <t>Central Salta 345 kV - 389L04 389T04 Transformador 345/15.75 kV TG12</t>
  </si>
  <si>
    <t>Central Salta 345 kV - 389L06 389T06 Transformador 345/15.75 kV TG11</t>
  </si>
  <si>
    <t>Central Salta 345 kV - 389RE05 Reactor</t>
  </si>
  <si>
    <t>Central Tarapacá 13.8 kV - GTV Transformador 220/13.8 kV CTTAR</t>
  </si>
  <si>
    <t>Central Tocopilla 110 kV - HAT1 Booster N°1</t>
  </si>
  <si>
    <t>Central Tocopilla 110 kV - HAT2 Booster N°2</t>
  </si>
  <si>
    <t>Central Tocopilla 110 kV - HG12 Transformador 115/13.8 kV U12</t>
  </si>
  <si>
    <t>Central Tocopilla 110 kV - HG13 Transformador 115/13.8 kV U13</t>
  </si>
  <si>
    <t>Central Tocopilla 110 kV - HR de Transferencia</t>
  </si>
  <si>
    <t>Central Tocopilla 110 kV - HT1 Transformador 115/5/11.5 kV</t>
  </si>
  <si>
    <t>Central Tocopilla 110 kV - HT141 Transformador 115/5.3 kV</t>
  </si>
  <si>
    <t>Central Tocopilla 110 kV - HT2 Transformador 115/5/11.5 kV</t>
  </si>
  <si>
    <t>Central Tocopilla 13,8 kV - DNT Trafo 13,8/5 kV</t>
  </si>
  <si>
    <t>Central Tocopilla 13.8 kV - DAT1 Autotransformador 220/110/13.8 kV N°1</t>
  </si>
  <si>
    <t>Central Tocopilla 13,8 kV - DNT - D2 Trafo 13,8/5 kV</t>
  </si>
  <si>
    <t>Central Tocopilla 13.8 kV - DAT2 Autotransformador 220/110/13.8 kV N°2</t>
  </si>
  <si>
    <t>Central Tocopilla 220 kV - JAT1 Autotransformador 220/110/13.8 kV N°1</t>
  </si>
  <si>
    <t>Central Tocopilla 220 kV - JAT2 Autotransformador 220/110/13.8 kV N°2</t>
  </si>
  <si>
    <t>Central Tocopilla 220 kV - JG14 Transformador 242/13.8 kV</t>
  </si>
  <si>
    <t>Central Tocopilla 220 kV - JG15 Transformador 242/13.8 kV</t>
  </si>
  <si>
    <t>Central Tocopilla 220 kV - JG16 Transformador 230/21 kV</t>
  </si>
  <si>
    <t>Central Tocopilla 220 kV - JR de Transferencia</t>
  </si>
  <si>
    <t>Central Tocopilla 220 kV - JTG3 Transformador 230/11.5 kV</t>
  </si>
  <si>
    <t>Central Tocopilla 220 kV-BP2</t>
  </si>
  <si>
    <t>Centro 110 kV - HT1 Transformador 110/23 kV N°1</t>
  </si>
  <si>
    <t>Centro 110 kV - HT2 Transformador 110/13.8 kV N°2</t>
  </si>
  <si>
    <t>Centro 13.8 kV - C1 Alimentador Centro</t>
  </si>
  <si>
    <t>Centro 13.8 kV - C2 Alimentador Prat</t>
  </si>
  <si>
    <t>Centro 13.8 kV - C3 Alimentador Baqueedano</t>
  </si>
  <si>
    <t>Centro 13.8 kV - C4 Alimentador Interconexión 1</t>
  </si>
  <si>
    <t>Centro 13.8 kV - CB Acoplador de barras BP1 - BP2</t>
  </si>
  <si>
    <t>Centro 13.8 kV - CT1 Transformador 110/13.8 kV N°2</t>
  </si>
  <si>
    <t>Centro 13.8 kV - Transformador SS/AA 13.8/0.4-0.23 kV. N°1</t>
  </si>
  <si>
    <t>Centro 13.8 kV - C5 Alimentador Interconexión 2</t>
  </si>
  <si>
    <t>Centro 13,8 kV-BP2</t>
  </si>
  <si>
    <t>Centro 13.8 kV - C6 Alimentador 21 de Mayo</t>
  </si>
  <si>
    <t>Centro 13.8 kV - C7 Alimentador Avda. Brasil</t>
  </si>
  <si>
    <t>Centro 13.8 kV - C8 Alimentador Interconexión 3</t>
  </si>
  <si>
    <t>Centro 13.8 kV - C9</t>
  </si>
  <si>
    <t>Centro 13.8 kV - CT2 Transformador 110/13.8 kV N°2</t>
  </si>
  <si>
    <t>Centro 13.8 kV - Transformador SS/AA 13.8/0.4-0.23 kV. N°2</t>
  </si>
  <si>
    <t>Centro 23 kV - E1 Alimentador Bonilla</t>
  </si>
  <si>
    <t>Centro 23 kV - E2 Alimentador Circunvalación</t>
  </si>
  <si>
    <t>Centro 23 kV - E3 Alimentador Carrizo</t>
  </si>
  <si>
    <t>Centro 23 kV - E4 Reserva 1</t>
  </si>
  <si>
    <t>Centro 23 kV - E5 Reserva 2</t>
  </si>
  <si>
    <t>Centro 23 kV - ET1 Transformador 110/23 kV N°1</t>
  </si>
  <si>
    <t>Cerro Colorado 110 kV - HT1 Transformador 110/13.8 kV N°1</t>
  </si>
  <si>
    <t>Cerro Colorado 110 kV - HT2 Transformador 110/13.8 kV N°2</t>
  </si>
  <si>
    <t>Cerro Dragón 13.8 kV - C1 Alimentador Interconexión Palafitos</t>
  </si>
  <si>
    <t>Cerro Dragón 13.8 kV - C2 Alimentador Tadeo Haenke</t>
  </si>
  <si>
    <t>Cerro Dragón 13.8 kV - C3 Alimentador Playa Brava</t>
  </si>
  <si>
    <t>Cerro Dragón 13.8 kV - C4 Alimentador Aeropuerto</t>
  </si>
  <si>
    <t>Cerro Dragón 13.8 kV - C5 Alimentador Dunas</t>
  </si>
  <si>
    <t>Cerro Dragón 13.8 kV - C6</t>
  </si>
  <si>
    <t>Cerro Dragón 13.8 kV - CT1 Transformador 110/13.8 kV</t>
  </si>
  <si>
    <t>Cerro Dragón 13.8 kV - Transformador SS/AA 13.8/0.4-0.23 kV</t>
  </si>
  <si>
    <t>Chacaya 110 kV - HT1 Transformador 115/4.3 kV N°1</t>
  </si>
  <si>
    <t>Chacaya 110 kV - HT2 Transformador 115/4.4 kV N°2</t>
  </si>
  <si>
    <t>Chacaya 110 kV - HT4 Transformador 110/33 kV</t>
  </si>
  <si>
    <t>Chacaya 220 kV - JG1 Transformador 220/13.8 kV CTM1</t>
  </si>
  <si>
    <t>Chacaya 220 kV - JG2 Transformador 220/15 kV CTM2</t>
  </si>
  <si>
    <t>Chacaya 220 kV - JG5 Transformador 223/15.75 kV CTA</t>
  </si>
  <si>
    <t>Chacaya 220 kV - JR de Transferencia</t>
  </si>
  <si>
    <t>Chacaya 220 kV - JS Acoplador de barras</t>
  </si>
  <si>
    <t>Chacaya 220 kV - J4 Transformador 220/110/13.8 kV</t>
  </si>
  <si>
    <t>Chacaya 220 kV - JG3 Transformador 220/15 kV CTM3-TG</t>
  </si>
  <si>
    <t>Chacaya 220 kV - JG4 Transformador 220/11.5 kV CTM3-TV</t>
  </si>
  <si>
    <t>Chacaya 220 kV - JG6 Transformador 223/15.75 kV CTH</t>
  </si>
  <si>
    <t>Chacaya 220 kV – J4 Autotransformador 220/110/23 kV N°3</t>
  </si>
  <si>
    <t>Chinchorro 13.8 kV - C1 Alimentador Centro</t>
  </si>
  <si>
    <t>Chinchorro 13.8 kV - C2 Alimentador Industrial</t>
  </si>
  <si>
    <t>Chinchorro 13.8 kV - C3 Alimentador Chacalluta</t>
  </si>
  <si>
    <t>Chinchorro 13.8 kV - C4 Alimentador Puerto</t>
  </si>
  <si>
    <t>Chinchorro 13.8 kV - CT1 Transformador 66/13.8 kV</t>
  </si>
  <si>
    <t>Chinchorro 13.8 kV - Transformador SS/AA 13.8/0.4-0.23 kV</t>
  </si>
  <si>
    <t>Chuquicamata 100 kV - HT1 Autotransformador 220/100/13.8 kV N°1</t>
  </si>
  <si>
    <t>Chuquicamata 100 kV - HT2 Autotransformador 220/100/13.8 kV N°2</t>
  </si>
  <si>
    <t>Chuquicamata 220 kV - JT1 Autotransformador 220/100/13.8 kV N°1</t>
  </si>
  <si>
    <t>Chuquicamata 220 kV - JT2 Autotransformador 220/100/13.8 kV N°2</t>
  </si>
  <si>
    <t>Collahuasi 220 kV - J1 Extensión de barra BP1</t>
  </si>
  <si>
    <t>Collahuasi 220 kV - JAC Acoplador de Barras</t>
  </si>
  <si>
    <t>Collahuasi 220 kV - JT1 Transformador 220/23 kV Nº1</t>
  </si>
  <si>
    <t>Collahuasi 220 kV - JT2 Transformador 220/23 kV Nº2</t>
  </si>
  <si>
    <t>Collahuasi 220 kV - JT3 Transformador 220/23 kV Nº3</t>
  </si>
  <si>
    <t>Collahuasi 220 kV - JT4 Transformador 220/23 kV N°4</t>
  </si>
  <si>
    <t>Coloso 220 kV - JT1 Transformador 220/13.8 kV N°1</t>
  </si>
  <si>
    <t>Coloso 220 kV - JT2 Transformador 220/13.8 kV N°2</t>
  </si>
  <si>
    <t>Cóndores 110 kV - HT1 Transformador 220/115/13.8 kV</t>
  </si>
  <si>
    <t>Cóndores 13.8 kV - CE1 Banco condensadores N°1</t>
  </si>
  <si>
    <t>Cóndores 13.8 kV - CE2 Banco condensadores N°2</t>
  </si>
  <si>
    <t>Cóndores 13.8 kV - CR Reactor</t>
  </si>
  <si>
    <t>Cóndores 13.8 kV - CT1 Transformador 220/115/13.8 kV</t>
  </si>
  <si>
    <t>Cóndores 13.8 kV - Transformador SS/AA 13.8/0.4-0.23 kV</t>
  </si>
  <si>
    <t>Cóndores 220 kV - JT1 Transformador 220/115/13.8 kV</t>
  </si>
  <si>
    <t>Crucero 220 kV - JR de Transferencia</t>
  </si>
  <si>
    <t>Crucero 220 kV - JRE Reactor</t>
  </si>
  <si>
    <t>Crucero 220 kV - JS Acoplador de barras</t>
  </si>
  <si>
    <t>Crucero 220 kV - JT1 Transformador 220/23 kV</t>
  </si>
  <si>
    <t>Domeyko 220 kV - JR de Transferencia</t>
  </si>
  <si>
    <t>Domeyko 220 kV - JS Acoplador de barras</t>
  </si>
  <si>
    <t>El Abra 220 kV - JT1 Transformador 220/23 kV Nº1</t>
  </si>
  <si>
    <t>El Abra 220 kV - JT2 Transformador 220/23 kV Nº2</t>
  </si>
  <si>
    <t>El Abra 220 kV - JT3 Transformador 220/23 kV Nº3</t>
  </si>
  <si>
    <t>El Tesoro 220 kV - JT1 Transformador 220/23 kV N°1</t>
  </si>
  <si>
    <t>El Tesoro 220 kV - JT2 Transformador 220/23 kV N°2</t>
  </si>
  <si>
    <t>Encuentro 220 kV - JR de Transferencia</t>
  </si>
  <si>
    <t>Encuentro 220 kV - JS Acoplador de barras</t>
  </si>
  <si>
    <t>Encuentro 220 kV - JT1 Transformador 220/23 kV</t>
  </si>
  <si>
    <t>Encuentro 23 kV - ET1 Transformador 220/23 kV</t>
  </si>
  <si>
    <t>Escondida 220 kV - JR Acoplador de barras</t>
  </si>
  <si>
    <t>Escondida 220 kV - JT1 Transformador 220/13.8/6.9 kV N°1</t>
  </si>
  <si>
    <t>Escondida 220 kV - JT2 Transformador 220/13.8/6.9 kV N°2</t>
  </si>
  <si>
    <t>Escondida 220 kV - JT3 Transformador 220/13.8/6.9 kV N°3</t>
  </si>
  <si>
    <t>Escondida 220 kV - JT4 Transformador 220/13.8/6.9 kV N°4</t>
  </si>
  <si>
    <t>Escondida 220 kV - JT5 Transformador 220/69/6.9 kV N°5</t>
  </si>
  <si>
    <t>Escondida 220 kV - JT6 Transformador 220/69/6.9 kV N°6</t>
  </si>
  <si>
    <t>Escondida 220 kV - JR1 Reactores</t>
  </si>
  <si>
    <t>Escondida 220 kV-Reactores</t>
  </si>
  <si>
    <t>Escondida 220 kV - JR2 Reactores</t>
  </si>
  <si>
    <t>Esmeralda 110 kV - HT1 Transformador 220/115/13.8 kV</t>
  </si>
  <si>
    <t>Esmeralda 13.8 kV - CT1 Transformador 220/115/13.8 kV</t>
  </si>
  <si>
    <t>Esmeralda 13.8 kV - Transformador SS/AA 13.8/0.4-0.23 kV</t>
  </si>
  <si>
    <t>Esmeralda 220 kV - JT1 Transformador 220/115/13.8 kV</t>
  </si>
  <si>
    <t>Iquique 13.8 kV - CT1 Transformador 66/13.8 kV N°1</t>
  </si>
  <si>
    <t>Iquique 13.8 kV - CT2 Transformador 66/13.8 kV N°2</t>
  </si>
  <si>
    <t>Iquique 66 kV - BR de Transferencia</t>
  </si>
  <si>
    <t>Iquique 66 kV - BT1 Transformador 66/13.8 kV N°1</t>
  </si>
  <si>
    <t>Iquique 66 kV - BT2 Transformador 66/13.8 kV N°2</t>
  </si>
  <si>
    <t>Km6 100 kV - Km6 100/13.8 kV N°1</t>
  </si>
  <si>
    <t>Km6 100 kV - Km6 100/13.8 kV N°2</t>
  </si>
  <si>
    <t>Km6 100 kV - Km6 100/13.8 kV N°3</t>
  </si>
  <si>
    <t>La Portada 23 kV - E11</t>
  </si>
  <si>
    <t>La Portada 23 kV - E12</t>
  </si>
  <si>
    <t>La Portada 23 kV - E13</t>
  </si>
  <si>
    <t>La Portada 23 kV - E14</t>
  </si>
  <si>
    <t>La Portada 23 kV - ET1 Transformador La Portada 110/23 kV</t>
  </si>
  <si>
    <t>La Portada 23 kV - ET2 La Portada 23/0.38 kV N°2</t>
  </si>
  <si>
    <t>La Portada 23 kV - Transformador SS/AA 23/0.4-0.23 kV</t>
  </si>
  <si>
    <t>Laberinto 220 kV - J01R Reactor N°1</t>
  </si>
  <si>
    <t>Laberinto 220 kV - J03L Acoplador de barras</t>
  </si>
  <si>
    <t>Laberinto 220 kV - J12L Reactor Nº2</t>
  </si>
  <si>
    <t>Laguna Seca 220 kV - JT1 Transformador 220/23 kV N°1</t>
  </si>
  <si>
    <t>Laguna Seca 220 kV - JT2 Transformador 220/23 kV N°2</t>
  </si>
  <si>
    <t>Laguna Seca 220 kV - JT3 Transformador 220/23 kV N°3</t>
  </si>
  <si>
    <t>Laguna Seca 220 kV - JT7 Transformador 220/66 kV N°7</t>
  </si>
  <si>
    <t>Laguna Seca 220 kV - JT8 Transformador 220/66 kV N°8</t>
  </si>
  <si>
    <t>Lagunas 220 kV - JCE1 Banco de Condensadores N°1</t>
  </si>
  <si>
    <t>Lagunas 220 kV - JR de Transferencia</t>
  </si>
  <si>
    <t>Lagunas 220 kV - JS Acoplador de barras</t>
  </si>
  <si>
    <t>Lagunas 220 kV - JT 220/23 kV SS/AA</t>
  </si>
  <si>
    <t>Lagunas 220 kV - JCE2 Banco de Condensadores N°2</t>
  </si>
  <si>
    <t>Lagunas 220 kV-BT</t>
  </si>
  <si>
    <t>Lagunas 23 kV - E3 Alimentador Pintados</t>
  </si>
  <si>
    <t>Lomas Bayas 220 kV - JT1 Transformador 220/6.6 kV N°1</t>
  </si>
  <si>
    <t>Lomas Bayas 220 kV - JT2 Transformador 220/6.6 kV N°2</t>
  </si>
  <si>
    <t>Mantos Blancos 220 kV - J1 Transformador 220/23 kV</t>
  </si>
  <si>
    <t>Mantos Blancos 23 kV - E3 Transformador 23/6.6 kV N°3</t>
  </si>
  <si>
    <t>Mantos Blancos 23 kV - E4 Transformador 220/23 kV</t>
  </si>
  <si>
    <t>Mantos Blancos 23 kV - E7 Transformador 23/6.6 kV N°4</t>
  </si>
  <si>
    <t>Mantos Blancos 6.3 kV - DT3 Transformador 23/6.3 kV N°3</t>
  </si>
  <si>
    <t>6.3</t>
  </si>
  <si>
    <t>Mantos Blancos 6.3 kV - DT4 Transformador 23/6.3kV N°4</t>
  </si>
  <si>
    <t>Mejillones 110 kV - HT Autotransformador 220/110/13.8 kV</t>
  </si>
  <si>
    <t>Mejillones 110 kV - HT2 Transformador 110/13,8 kV</t>
  </si>
  <si>
    <t>Mejillones 13.8 kV - CT1 Autotransformador 220/110/13.8 kV</t>
  </si>
  <si>
    <t>Mejillones 13.8 kV - CT2 Autotransformador 23/13.2/2.5 kV</t>
  </si>
  <si>
    <t>Mejillones 220 kV - JT Autotransformador 220/110/13.8 kV</t>
  </si>
  <si>
    <t>Mejillones 23 kV - E1 Alimentador Punta de Angamos</t>
  </si>
  <si>
    <t>Mejillones 23 kV - E3 Alimentador Polpaico</t>
  </si>
  <si>
    <t>Mejillones 23 kV - ET2 Autotransformador 23/13.2/2.5 kV</t>
  </si>
  <si>
    <t>Minsal 110 kV - H1 Transformador 110/23 kV Nº1</t>
  </si>
  <si>
    <t>Minsal 110 kV - H2 Transformador 110/23 kV Nº2</t>
  </si>
  <si>
    <t>Minsal 23 kV - E1 Transformador 110/23 kV Nº1</t>
  </si>
  <si>
    <t>Norgener 220 kV - J5 Acoplador de barras</t>
  </si>
  <si>
    <t>Norgener 220 kV - JT1 Transformador 220/5.3 kV</t>
  </si>
  <si>
    <t>Norgener 220 kV - JU1 Tranformador 220/13.8 kV</t>
  </si>
  <si>
    <t>Norgener 220 kV - JU2 Tranformador 220/13.8 kV</t>
  </si>
  <si>
    <t>Nueva Zaldívar 220 kV - J08L Acoplador de barras</t>
  </si>
  <si>
    <t>Pacífico 13.8 kV - C1 Alimentador Interconexión Palafitos (2)</t>
  </si>
  <si>
    <t>Pacífico 13.8 kV - C2 Alimentador Centro</t>
  </si>
  <si>
    <t>Pacífico 13.8 kV - C3 Alimentador Puerto</t>
  </si>
  <si>
    <t>Pacífico 13.8 kV - C4 Alimentador Zofri</t>
  </si>
  <si>
    <t>Pacífico 13.8 kV - C5 Alimentador Pesquero</t>
  </si>
  <si>
    <t>Pacífico 13.8 kV - C6 Alimentador Interconexión Palafitos (1)</t>
  </si>
  <si>
    <t>Pacífico 13.8 kV - C7 Alimentador Juan Martínez</t>
  </si>
  <si>
    <t>Pacífico 13.8 kV - CT1 Transformador 110/13.8 kV</t>
  </si>
  <si>
    <t>Pacifico 13.8 kV - Transformador SS/AA 13.8/0.4-0.23 kV</t>
  </si>
  <si>
    <t>Palafitos 13.8 kV - C1 Alimentador Orella</t>
  </si>
  <si>
    <t>Palafitos 13.8 kV - C2 Alimentador 21 de Mayo</t>
  </si>
  <si>
    <t>Palafitos 13.8 kV - C3 Alimentador Industrial</t>
  </si>
  <si>
    <t>Palafitos 13.8 kV - C4 Alimentador Chucumata</t>
  </si>
  <si>
    <t>Palafitos 13.8 kV - CB Acoplador de barras BP1 - BP2</t>
  </si>
  <si>
    <t>Palafitos 13.8 kV - CT1 Transformador 110/13.8 kV</t>
  </si>
  <si>
    <t>Palafitos 13.8 kV - Transformador SS/AA 13.8/0.4-0.23 kV. N°1</t>
  </si>
  <si>
    <t>Palafitos 13.8 kV - C5 Alimentador Diego Portales</t>
  </si>
  <si>
    <t>Palafitos 13,8 kV-BP2</t>
  </si>
  <si>
    <t>Palafitos 13.8 kV - C6 Alimentador Pedro Padro</t>
  </si>
  <si>
    <t>Palafitos 13.8 kV - C7 Alimentador Norte</t>
  </si>
  <si>
    <t>Palafitos 13.8 kV - C8 Alimentador Interconexión Pacífico</t>
  </si>
  <si>
    <t>Palafitos 13.8 kV - CT2 Transformador 110/13.8 kV</t>
  </si>
  <si>
    <t>Palafitos 13.8 kV - Transformador SS/AA 13.8/0.4-0.23 kV. N°2</t>
  </si>
  <si>
    <t>Parinacota 13.8 kV - CE1 Banco condensadores N°1</t>
  </si>
  <si>
    <t>Parinacota 13.8 kV - CE2 Banco condensadores N°2</t>
  </si>
  <si>
    <t>Parinacota 13.8 kV - CT1 Transformador 220/69/13.8 kV</t>
  </si>
  <si>
    <t>Parinacota 13.8 kV - Transformador SS/AA 13.8/0.4-0.23 kV</t>
  </si>
  <si>
    <t>Parinacota 220 kV - JT1 Transformador 220/69/13.8 kV</t>
  </si>
  <si>
    <t>Parinacota 66 kV - BT1 Transformador 220/69/13.8 kV</t>
  </si>
  <si>
    <t>Planta Óxidos 220 kV - JT1 Transformador 220/13.8 kV N°1</t>
  </si>
  <si>
    <t>Planta Óxidos 220 kV - JT2 Transformador 220/13.8 kV N°2</t>
  </si>
  <si>
    <t>Pozo Almonte 110 kV - HT5 Autotransformador 230/115/13.8 kV N°5</t>
  </si>
  <si>
    <t>Pozo Almonte 110 kV - HT1 Transformador Pozo Almonte 110/66/13.8 kV N°1</t>
  </si>
  <si>
    <t>Pozo Almonte 110 kV - HT2 Autotransformador 230/115/13.8 kV N°2</t>
  </si>
  <si>
    <t>Pozo Almonte 13,8 kV - CT1 Pozo Almonte 110/66/13.8 kV N°1</t>
  </si>
  <si>
    <t>Pozo Almonte 13.8 kV - CT3 Transformador 13.8/24 kV N°3</t>
  </si>
  <si>
    <t>Pozo Almonte 220 kV - JT2 Autotransformador 230/115/13.8 kV N°2</t>
  </si>
  <si>
    <t>Pozo Almonte 220 kV - JT5 Autotransformador 230/115/13.8 kV N°5</t>
  </si>
  <si>
    <t>Pozo Almonte 220 kV - JZ Reactor</t>
  </si>
  <si>
    <t>Pozo Almonte 23 kV - E2 Alimentador El Carmelo</t>
  </si>
  <si>
    <t>Pozo Almonte 23 kV- ET3 Transformador 13.8/24 kV N°3</t>
  </si>
  <si>
    <t>Pozo Almonte 66 kV - BSA2-F Transformador SSAA 66/0.4 kV</t>
  </si>
  <si>
    <t>Pozo Almonte 66 kV - BT1 Transformador Pozo Almonte 110/66/13.8 kV N°1</t>
  </si>
  <si>
    <t>Pukara 13.8 kV - C1 Alimentador Azapa</t>
  </si>
  <si>
    <t>Pukara 13.8 kV - C3 Alimentador Pesquero</t>
  </si>
  <si>
    <t>Pukara 13.8 kV - C5 Alimentador Quiani</t>
  </si>
  <si>
    <t>Pukara 13.8 kV - CB Acoplador de barras BP1 - BP2</t>
  </si>
  <si>
    <t>Pukara 13.8 kV - CT1 Transformador 66/13.8 kV N°1</t>
  </si>
  <si>
    <t>Pukara 13.8 kV - Transformador SS/AA 13.8/0.4-0.23 kV. N°1</t>
  </si>
  <si>
    <t>Pukara 13.8 kV - C2 Alimentador Portales</t>
  </si>
  <si>
    <t>Pukara 13,8 kV-BP2</t>
  </si>
  <si>
    <t>Pukara 13.8 kV - C4 Alimentador Tucapel</t>
  </si>
  <si>
    <t>Pukara 13.8 kV - C6 Reserva N°1</t>
  </si>
  <si>
    <t>Pukara 13.8 kV - C7 Reserva N°2</t>
  </si>
  <si>
    <t>Pukara 13.8 kV - CT2 Transformador 66/13.8 kV N°2</t>
  </si>
  <si>
    <t>Pukara 13.8 kV - Transformador SS/AA 13.8/0.4-0.23 kV. N°2</t>
  </si>
  <si>
    <t>Pukara 66 kV - BT1 Transformador 66/13.8 kV N°1</t>
  </si>
  <si>
    <t>Pukara 66 kV - BT2 Transformador 66/13.8 kV N°2</t>
  </si>
  <si>
    <t>Quiani 66 kV - BT1 Transformador 66/13.8 kV N°1</t>
  </si>
  <si>
    <t>Quiani 66 kV - BT2 Transformador 66/13.8 kV N°2</t>
  </si>
  <si>
    <t>Radomiro Tomic 220 kV - JT1 Transformador 220/23 kV N°1</t>
  </si>
  <si>
    <t>Radomiro Tomic 220 kV - JT2 Transformador 220/23 kV N°2</t>
  </si>
  <si>
    <t>Radomiro Tomic 220 kV - JT3 Transformador 220/23 kV N°3</t>
  </si>
  <si>
    <t>Sur 13.8 kV - C16 Alimentador Huascar</t>
  </si>
  <si>
    <t>Sur 13.8 kV - C17 Alimentador Coviefi</t>
  </si>
  <si>
    <t>Sur 13.8 kV - C18 Alimentador Avda Argentina</t>
  </si>
  <si>
    <t>Sur 13.8 kV - C19 Alimentador Avda Angamos</t>
  </si>
  <si>
    <t>Sur 13.8 kV - C20 Reserva 1</t>
  </si>
  <si>
    <t>Sur 13.8 kV - C21 Reserva 2</t>
  </si>
  <si>
    <t>Sur 13.8 kV - CT1 Transformador 110/13.8 kV</t>
  </si>
  <si>
    <t>Sur 13.8 kV - Transformador SS/AA 13.8/0.4-0.23 kV</t>
  </si>
  <si>
    <t>Tamarugal 23 kV - E1</t>
  </si>
  <si>
    <t>Tamarugal 23 kV - E3</t>
  </si>
  <si>
    <t>Tamarugal 23 kV - E4</t>
  </si>
  <si>
    <t>Tamarugal 23 kV - E5</t>
  </si>
  <si>
    <t>Tamarugal 23 kV - ESA</t>
  </si>
  <si>
    <t>Tamarugal 23 kV - ET Transformador Tamrugal 66/23 kV</t>
  </si>
  <si>
    <t>10 100 kV - 10 100/13.8 kV N°1</t>
  </si>
  <si>
    <t>10 100 kV - 10 100/13.8 kV N°2</t>
  </si>
  <si>
    <t>10 100 kV - 10 100/13.8 kV N°3</t>
  </si>
  <si>
    <t>10 100 kV - 10 100/13.8 kV N°4</t>
  </si>
  <si>
    <t>10 100 kV - 10 100/13.8 kV N°5</t>
  </si>
  <si>
    <t>10 100 kV - 10 100/13.8 kV N°6</t>
  </si>
  <si>
    <t>10 100 kV - 10 100/13.8 kV N°7</t>
  </si>
  <si>
    <t>Tap Off Dolores 110 kV - HT</t>
  </si>
  <si>
    <t>Tap Off Dolores 110 kV - HT-F Transformador Tap Off Dolores 110/23 kV</t>
  </si>
  <si>
    <t>Tap Off Dolores 24 kV - E1 Negreiro Cosayach</t>
  </si>
  <si>
    <t>Tap Off Dolores 24 kV - ET1 Transformador Tap Off Dolores 110/24 kV</t>
  </si>
  <si>
    <t>Tap Off Dolores 24 kV - ET2 Transformador Tap Off Dolores 24/13.8 kV</t>
  </si>
  <si>
    <t>10A 100 kV - 10A 100/13.8 kV N°10</t>
  </si>
  <si>
    <t>10A 100 kV - 10A 100/13.8 kV N°11</t>
  </si>
  <si>
    <t>10A 100 kV - 10A 100/13.8 kV N°12</t>
  </si>
  <si>
    <t>10A 100 kV - 10A 100/13.8 kV N°13</t>
  </si>
  <si>
    <t>10A 100 kV - 10A 100/13.8 kV N°8</t>
  </si>
  <si>
    <t>10A 100 kV - 10A 100/13.8 kV N°9</t>
  </si>
  <si>
    <t>360 13.8 kV - CT1 Transformador 69/13. kV</t>
  </si>
  <si>
    <t>401 69 kV – B191 Transformador 69/13.8 kV</t>
  </si>
  <si>
    <t>401 69 kV – B227 Transformador 69/4.16 kV</t>
  </si>
  <si>
    <t>640 69 kV - B641A Transformador 69/4.16 kV N°1</t>
  </si>
  <si>
    <t>640 69 kV - B642 Acoplador de barras</t>
  </si>
  <si>
    <t>640 69 kV - B641B Transformador 69/4.16 kV N°2</t>
  </si>
  <si>
    <t>Tap Off El Águila 13.8 kV - C1 Transformador 66/13.8 kV</t>
  </si>
  <si>
    <t>Tap Off El Águila 13.8 kV - C2 Alimentador Quiborax</t>
  </si>
  <si>
    <t>Aguas Blancas 13.2 kV - CT Transformador 13.2/0.4 kV</t>
  </si>
  <si>
    <t>Angamos 13.8 kV CT1 (Bess)</t>
  </si>
  <si>
    <t>Angamos 220 kV - J1 Acoplador de Barras</t>
  </si>
  <si>
    <t>Angamos 220 kV - J3 Bess</t>
  </si>
  <si>
    <t>Angamos 220 kV - JU1 Transformador 231/18 kV</t>
  </si>
  <si>
    <t>Angamos 220 kV - JU2 Transformador 220/13.8 kV</t>
  </si>
  <si>
    <t>Tap Off La Cruz 220 kV - JT1 Transformador 220/66/23 kV Nº1</t>
  </si>
  <si>
    <t>Antucoya 220 kV - JT1 Antucoya 220/23 kV N°1</t>
  </si>
  <si>
    <t>Tap Off La Cruz 66 kV - B1 Transformador 220/66/23 kV Nº1</t>
  </si>
  <si>
    <t>Tap Off La Negra 110 kV - HT1 Transformador 110/23 kV</t>
  </si>
  <si>
    <t>Tap Off La Negra 23 kV - E10</t>
  </si>
  <si>
    <t>Tap Off La Negra 23 kV - E7</t>
  </si>
  <si>
    <t>Tap Off La Negra 23 kV - E8</t>
  </si>
  <si>
    <t>Tap Off La Negra 23 kV - E9</t>
  </si>
  <si>
    <t>Tap Off La Negra 23 kV - ET1 Transformador 110/23 kV</t>
  </si>
  <si>
    <t>Tap Off La Negra 23 kV - Transformador SS/AA 23/0.4-0.23 kV</t>
  </si>
  <si>
    <t>Antucoya 220 kV - JT2 Antucoya 220/23 kV N°2</t>
  </si>
  <si>
    <t>Antucoya 23 kV - ET1 Antucoya 220/23 kV N°1</t>
  </si>
  <si>
    <t>Antucoya 23 kV - ET2 Antucoya 220/23 kV N°2</t>
  </si>
  <si>
    <t>Tarapacá 220 kV - JR de Transferencia</t>
  </si>
  <si>
    <t>Tarapacá 220 kV - JT1 Transformador 220/13.8 kV CTTAR</t>
  </si>
  <si>
    <t>Tarapacá 220 kV - JT2 Transformador 220/11,5/6,9 kV</t>
  </si>
  <si>
    <t>Calama 110 kV - HT5 Calama 220/110/23 kV N°5</t>
  </si>
  <si>
    <t>Calama 220 kV - JT5 Calama 220/110/23 kV N°5</t>
  </si>
  <si>
    <t>Uribe 23 kV - E16 Alimentador Minsal</t>
  </si>
  <si>
    <t>Uribe 23 kV - E17 Alimentador Los Morros</t>
  </si>
  <si>
    <t>Uribe 23 kV - E18 Reserva 1</t>
  </si>
  <si>
    <t>Uribe 23 kV - ET1 Transformador 110/23 kV</t>
  </si>
  <si>
    <t>Calama 23 kV - ET5 Calama 220/110/23 kV N°5</t>
  </si>
  <si>
    <t>Calama 23 kV - E22</t>
  </si>
  <si>
    <t>Calama 23 kV - E25</t>
  </si>
  <si>
    <t>Calama 23 kV - ET3 Transformador 110/23 kV Nº3</t>
  </si>
  <si>
    <t>Calama 23 kV - ET4 Transformador 105/23 kV Nº4</t>
  </si>
  <si>
    <t>Capricornio 23 kV - E1 Transformador N°2</t>
  </si>
  <si>
    <t>Central Diesel Inacal 23 kV - Transformador 23/6.3 kV</t>
  </si>
  <si>
    <t>Zaldívar 220 kV - J2 Nueva Zaldívar - Zaldívar</t>
  </si>
  <si>
    <t>Zaldívar 220 kV - JT1 Transformador 220/66/23 N°1</t>
  </si>
  <si>
    <t>Zaldívar 220 kV - JT2 Transformador 220/66/23 N°2</t>
  </si>
  <si>
    <t>Zaldívar 220 kV - Transformador 220/66/23 N° 3</t>
  </si>
  <si>
    <t>Central Diesel Inacal 6.3 kV - VCB Transformador 23/6.3 kV</t>
  </si>
  <si>
    <t>Central Diesel Tamaya 11 kV - CT1A Transformador 110/11 kV N°1</t>
  </si>
  <si>
    <t>Central Diesel Tamaya 11 kV - G1 SUTA1</t>
  </si>
  <si>
    <t>Central Diesel Tamaya 11 kV - G2 SUTA2</t>
  </si>
  <si>
    <t>Central Diesel Tamaya 11 kV - G3 SUTA3</t>
  </si>
  <si>
    <t>Central Diesel Tamaya 11 kV - CS Acoplador de Barras</t>
  </si>
  <si>
    <t>Central Diesel Tamaya 11 kV - CT1B Transformador 110/11 kV N°1</t>
  </si>
  <si>
    <t>Central Diesel Tamaya 11 kV - CT2A Transformador 110/11 kV N°2</t>
  </si>
  <si>
    <t>Central Diesel Tamaya 11 kV - G4 SUTA4</t>
  </si>
  <si>
    <t>Central Diesel Tamaya 11 kV - G5 SUTA5</t>
  </si>
  <si>
    <t>Central Diesel Tamaya 11 kV - CT2B Transformador 110/11 kV N°2</t>
  </si>
  <si>
    <t>Central Diesel Tamaya 11 kV - CT3A Transformador 110/11 kV N°3</t>
  </si>
  <si>
    <t>Central Diesel Tamaya 11 kV - G6 SUTA6</t>
  </si>
  <si>
    <t>Central Diesel Tamaya 11 kV - G7 SUTA7</t>
  </si>
  <si>
    <t>Central Diesel Tamaya 11 kV - CT3B Transformador 110/11 kV N°3</t>
  </si>
  <si>
    <t>Central Diesel Tamaya 11 kV - G10 SUTA10</t>
  </si>
  <si>
    <t>Central Diesel Tamaya 11 kV - G8 SUTA8</t>
  </si>
  <si>
    <t>Central Diesel Tamaya 11 kV - G9 SUTA9</t>
  </si>
  <si>
    <t>Central Diesel Tamaya 110 kV - HR Transferencia</t>
  </si>
  <si>
    <t>Central Diesel Tamaya 110 kV - HT1 Transformador 110/11 kV N°1</t>
  </si>
  <si>
    <t>Central Diesel Tamaya 110 kV - HT2 Transformador 110/11 kV N°2</t>
  </si>
  <si>
    <t>Central Diesel Tamaya 110 kV - HT3 Transformador 110/11 kV N°3</t>
  </si>
  <si>
    <t>Central Diesel Tamaya 110 kV - HT4 Transformador 110/23 kV N°4</t>
  </si>
  <si>
    <t>Central Diesel Zofri 0.4 kV - SA10 Transformador 13.2/0.4 kV N°9</t>
  </si>
  <si>
    <t>Central Diesel Zofri 0.4 kV - SA12 Transformador 13.2/0.4 kV N°11</t>
  </si>
  <si>
    <t>Central Diesel Zofri 0.4 kV - SA4 Transformador 13.2/0.4 kV N°3</t>
  </si>
  <si>
    <t>Central Diesel Zofri 0.4 kV - SA6 Transformador 13.2/0.4 kV N°5</t>
  </si>
  <si>
    <t>Paño</t>
  </si>
  <si>
    <t>10 100 kV - Línea 10A - 10</t>
  </si>
  <si>
    <t>10 100 kV - Línea Chuquicamata - 10</t>
  </si>
  <si>
    <t>10 100 kV - Línea K1 - 10</t>
  </si>
  <si>
    <t>10A 100 kV - Línea Km6 - 10A</t>
  </si>
  <si>
    <t>10A 100 kV - Línea Chuquicamata - 10A</t>
  </si>
  <si>
    <t>640 69 kV - B641A Línea Escondida - 940</t>
  </si>
  <si>
    <t>640 69 kV - B641B Línea Laguna Seca - 640</t>
  </si>
  <si>
    <t>940 69 kV - B941 Línea Escondida - 940</t>
  </si>
  <si>
    <t>940 69 kV - BL2-3 Línea Laguna Seca - 640</t>
  </si>
  <si>
    <t>940 69 kV - BL2-5 Línea Laguna Seca - 640</t>
  </si>
  <si>
    <t>A 100 kV - H14 Línea Chuquicamata - A. Circuito Nº1</t>
  </si>
  <si>
    <t>A 100 kV - H15 Línea Chuquicamata - A. Circuito Nº2</t>
  </si>
  <si>
    <t>A 110 kV - H1 Línea Central Tocopilla - A. Circuito N°1</t>
  </si>
  <si>
    <t>A 110 kV - H2 Línea Central Tocopilla - A. Circuito N°2</t>
  </si>
  <si>
    <t>A 110 kV - H3 Línea Central Tamaya - A</t>
  </si>
  <si>
    <t>Aguas Blancas 66 kV - BT1 Línea Tap Off Llanos - Aguas Blancas</t>
  </si>
  <si>
    <t>Alto Hospicio 110 kV - HT1 Línea Alto Hospicio - Tap Off Alto Hospicio</t>
  </si>
  <si>
    <t>Alto Norte 110 kV - H3 Línea Antofagasta - Alto Norte</t>
  </si>
  <si>
    <t>Alto Norte 110 kV - H4 Línea Capricornio - Alto Norte</t>
  </si>
  <si>
    <t>Andes 220 kV - 25203 Línea Andes - Laberinto: Andes - Oeste</t>
  </si>
  <si>
    <t>Andes 220 kV - 25204 Línea Andes - Nueva Zaldívar.Circuito Nº1</t>
  </si>
  <si>
    <t>Andes 220 kV - 25210 Línea Andes - Nueva Zaldívar.Circuito Nº2</t>
  </si>
  <si>
    <t>Andes 345 kV - L03 Línea Central Salta - Andes</t>
  </si>
  <si>
    <t>Angamos 220 kV - J6 Línea Angamos - Laberinto. Circuito Nº1</t>
  </si>
  <si>
    <t>Angamos 220 kV - J4 Línea 220 kV Angamos - Estación de Bombeo Sierra Gorda N°1</t>
  </si>
  <si>
    <t>Angamos 220 kV - J5 Línea Angamos - Laberinto. Circuito Nº2</t>
  </si>
  <si>
    <t>Antofagasta 110 kV - H1 Línea Capricornio - Antofagasta</t>
  </si>
  <si>
    <t>Antofagasta 110 kV - H2 Línea Antofagasta - Alto Norte</t>
  </si>
  <si>
    <t>Antofagasta 110 kV - H3 Línea Mejillones - Antofagasta</t>
  </si>
  <si>
    <t>Antucoya 220 kV - J1 Línea 220 kV TapOff Enlace - Antucoya</t>
  </si>
  <si>
    <t>Arica 66 kV - B2 Línea Central Chapiquiña - Arica</t>
  </si>
  <si>
    <t>Arica 66 kV - B5 Línea Central Diesel Arica - Arica</t>
  </si>
  <si>
    <t>Atacama 220 kV - J5 Línea Atacama - Encuentro.Circuito Nº1</t>
  </si>
  <si>
    <t>Atacama 220 kV - J11 Línea Atacama - Esmeralda</t>
  </si>
  <si>
    <t>Atacama 220 kV - J8 Línea Atacama - Encuentro.Circuito Nº2</t>
  </si>
  <si>
    <t>Calama 110 kV - HT Línea Salar - Calama</t>
  </si>
  <si>
    <t>Calama 110 kV - HT Línea Salar - Calama (nueva)</t>
  </si>
  <si>
    <t>Calama 110 kV - H3 Línea Valle de los vientos - Calama N°1</t>
  </si>
  <si>
    <t>Calama 220 kV - JL1 Línea 220 kV Salar - Calama</t>
  </si>
  <si>
    <t>Calama 220 kV - JL2 Línea 220 kV Calama - Solar Jama</t>
  </si>
  <si>
    <t>Capricornio 110 kV - H1 Línea Capricornio - Antofagasta</t>
  </si>
  <si>
    <t>Capricornio 110 kV - H2 Línea Capricornio - Alto Norte</t>
  </si>
  <si>
    <t>Capricornio 110 kV - H3 Línea Capricornio - Sierra Miranda</t>
  </si>
  <si>
    <t>Central Chapiquiña 23 kV - E1 Línea Central Chapiquiña - Chungará</t>
  </si>
  <si>
    <t>Central Chapiquiña 23 kV - E2 Línea Central Chapiquiña - Putre</t>
  </si>
  <si>
    <t>Central Chapiquiña 66 kV - B2 Línea Central Chapiquiña - Arica</t>
  </si>
  <si>
    <t>Central Diesel Arica 66 kV - B1 Línea Central Diesel Arica - Arica</t>
  </si>
  <si>
    <t>Central Diesel Enaex 110 kV - H1 Línea Mejillones - Enaex</t>
  </si>
  <si>
    <t>Central Diesel Iquique 66 kV - B1 Línea Central Diesel Iquique - Iquique</t>
  </si>
  <si>
    <t>Central Diesel Tamaya 110 kV - H1 Línea Central Diesel Tamaya - Salar L4</t>
  </si>
  <si>
    <t>Central Diesel Tamaya 110 kV - H2 Línea Central Tocopilla - Central Diesel Tamaya.Circuito N°4</t>
  </si>
  <si>
    <t>Central Diesel Tamaya 110 kV - H3 Línea Central Diesel Tamaya - A L3</t>
  </si>
  <si>
    <t>Central Diesel Tamaya 110 kV - H4 Línea Central Tocopilla - Central Diesel Tamaya.Circuito N°3</t>
  </si>
  <si>
    <t>Central Diesel Zofri 13.8 kV - C2 Línea Central Diesel Zofri - Iquique.Circuito N°1</t>
  </si>
  <si>
    <t>Central Salta 345 kV - 389L05 389T05 Línea Central Salta - Andes</t>
  </si>
  <si>
    <t>Central Solar PAS2 13.8 kV - C1 Línea Central Solar PAS2 - Pozo Almonte</t>
  </si>
  <si>
    <t>Central Solar PAS3 13.8 kV - C1 Línea Central Solar PAS3 - PAS3. Circuito N°1</t>
  </si>
  <si>
    <t>Central Solar PAS3 13.8 kV - C2 Línea Central Solar PAS3 - PAS3. Circuito N°2</t>
  </si>
  <si>
    <t>Central Tocopilla 110 kV - H1 Línea Central Tocopilla - A. Circuito N°1</t>
  </si>
  <si>
    <t>Central Tocopilla 110 kV - H2 Línea Central Tocopilla - A. Circuito N°2</t>
  </si>
  <si>
    <t>Central Tocopilla 220 kV - J6A Línea Central Tocopilla - Crucero L6A</t>
  </si>
  <si>
    <t>Central Tocopilla 220 kV - J7A Línea Central Tocopilla - Crucero L7A</t>
  </si>
  <si>
    <t>Centro 110 kV - H1 Línea Esmeralda - Centro</t>
  </si>
  <si>
    <t>Cerro Colorado 110 kV - HL Línea Pozo Almonte - Cerro Colorado</t>
  </si>
  <si>
    <t>Cerro Dragón 110 kV - HT1 Línea Cóndores - Dragón</t>
  </si>
  <si>
    <t>Chacaya 110 kV - HL Línea Chacaya - Mejillones</t>
  </si>
  <si>
    <t>Chacaya 110 kV - H2 Línea Chacaya - Muelle</t>
  </si>
  <si>
    <t>Chacaya 220 kV - J1 Línea Chacaya - Mejillones</t>
  </si>
  <si>
    <t>Chacaya 220 kV - J2 Línea Chacaya - Mantos Blancos</t>
  </si>
  <si>
    <t>Chacaya 220 kV - J3 Línea Chacaya - Crucero</t>
  </si>
  <si>
    <t>Chacaya 220 kV - J6 Línea Chacaya - El Cobre. Circuito Nº2</t>
  </si>
  <si>
    <t>Chacaya 220 kV - J7 Línea Chacaya - El Cobre. Circuito Nº1</t>
  </si>
  <si>
    <t>Chacaya 220 kV - J5 Línea Chacaya - Molycop</t>
  </si>
  <si>
    <t>Chamy 100 kV - H16 Línea Chuquicamata - Chamy</t>
  </si>
  <si>
    <t>Chinchorro 66 kV - BT1 Línea Parinacota - Chinchorro</t>
  </si>
  <si>
    <t>Chuquicamata 100 kV - H13 Línea Chuquicamata - km6</t>
  </si>
  <si>
    <t>Chuquicamata 100 kV - H14 Línea Chuquicamata - A. Circuito Nº1</t>
  </si>
  <si>
    <t>Chuquicamata 100 kV - H15 Línea Chuquicamata - A. Circuito Nº2</t>
  </si>
  <si>
    <t>Chuquicamata 100 kV - H16 Línea Chuquicamata - Chamy</t>
  </si>
  <si>
    <t>Chuquicamata 220 kV - J6C Línea Crucero - Salar L6C</t>
  </si>
  <si>
    <t>Chuquicamata 220 kV - J7B Línea Crucero - Chuquicamata L7B</t>
  </si>
  <si>
    <t>Cochrane 220 kV - J1 Línea 220 kV Cochrane - Encuentro. Circuito N°1</t>
  </si>
  <si>
    <t>Cochrane 220 kV - J4 Línea 220 kV Cochrane - Encuentro. Circuito N°2</t>
  </si>
  <si>
    <t>Collahuasi 220 kV - J4 Línea Encuentro - Collahuasi. Circuito N°2</t>
  </si>
  <si>
    <t>Collahuasi 220 kV - JL1 Línea Lagunas - Collahuasi: Circuito Nº1</t>
  </si>
  <si>
    <t>Collahuasi 220 kV - JL2 Línea Lagunas - Collahuasi: Circuito Nº2</t>
  </si>
  <si>
    <t>Collahuasi 220 kV - JL3 Línea Encuentro - Collahuasi</t>
  </si>
  <si>
    <t>Collahuasi 220 kV - JQB Línea Collahuasi - Quebrada Blanca</t>
  </si>
  <si>
    <t>Coloso 220 kV - J1 Línea O Higgins - Coloso</t>
  </si>
  <si>
    <t>Cóndores 110 kV - H1 Línea Cóndores - Dragón</t>
  </si>
  <si>
    <t>Cóndores 110 kV - H2 Línea Cóndores - Palafitos</t>
  </si>
  <si>
    <t>Cóndores 110 kV - H3 Línea Cóndores - Pacífico</t>
  </si>
  <si>
    <t>Cóndores 220 kV - J1 Línea Tarapacá - Cóndores</t>
  </si>
  <si>
    <t>Cóndores 220 kV - J2 Línea Cóndores - Parinacota</t>
  </si>
  <si>
    <t>Crucero 220 kV - J10 Línea Crucero - Laberinto. Circuito Nº2</t>
  </si>
  <si>
    <t>Crucero 220 kV - J11 Línea Crucero - Laberinto. Circuito Nº1</t>
  </si>
  <si>
    <t>Crucero 220 kV - J12 Línea Norgener - Crucero.Circuito Nº1</t>
  </si>
  <si>
    <t>Crucero 220 kV - J16 Línea Crucero - Encuentro.Circuito Nº2</t>
  </si>
  <si>
    <t>Crucero 220 kV - J5 Línea Crucero - Lagunas N°1</t>
  </si>
  <si>
    <t>Crucero 220 kV - J6 Línea Chacaya - Crucero</t>
  </si>
  <si>
    <t>Crucero 220 kV - J6A Línea Central Tocopilla - Crucero.Circuito Nº 6A</t>
  </si>
  <si>
    <t>Crucero 220 kV - J6B Línea Crucero - Salar</t>
  </si>
  <si>
    <t>Crucero 220 kV - J8 Línea Crucero - El Abra</t>
  </si>
  <si>
    <t>Crucero 220 kV - J13 Línea Norgener - Crucero.Circuito Nº2</t>
  </si>
  <si>
    <t>Crucero 220 kV - J14 Línea Crucero - María Elena</t>
  </si>
  <si>
    <t>Crucero 220 kV - J15 Línea Crucero - Encuentro.Circuito Nº1</t>
  </si>
  <si>
    <t>Crucero 220 kV - J7A Línea Central Tocopilla - Crucero.Circuito Nº 7A</t>
  </si>
  <si>
    <t>Crucero 220 kV - J7B Línea Crucero - Chuquicamata</t>
  </si>
  <si>
    <t>Crucero 220 kV - J9 Línea Crucero - Radomiro Tomic</t>
  </si>
  <si>
    <t>Desalant 110 kV - H1 Línea Tap Off Desalant - Desalant</t>
  </si>
  <si>
    <t>Domeyko 220 kV - J1 Línea Domeyko - Planta Óxidos</t>
  </si>
  <si>
    <t>Domeyko 220 kV - J2 Línea O Higgins - Domeyko</t>
  </si>
  <si>
    <t>Domeyko 220 kV - J3 Línea Atacama - Domeyko.Circuito Nº2</t>
  </si>
  <si>
    <t>Domeyko 220 kV - J4 Línea Atacama - Domeyko.Circuito Nº1</t>
  </si>
  <si>
    <t>Domeyko 220 kV - J5 Línea Domeyko - Escondida</t>
  </si>
  <si>
    <t>Domeyko 220 kV - J6 Línea Domeyko - Laguna Seca</t>
  </si>
  <si>
    <t>Domeyko 220 kV - J8 Línea 220 kV Domeyko - Sulfuros</t>
  </si>
  <si>
    <t>Domeyko 220 kV - J10 Línea 220 kV Domeyko - SVC Domeyko</t>
  </si>
  <si>
    <t>Domeyko 220 kV - J9 Línea Domeyko - OGP1</t>
  </si>
  <si>
    <t>El Abra 220 kV - J8 Línea Crucero - El Abra</t>
  </si>
  <si>
    <t>El Cobre 220 kV - J1 Línea Laberinto - El Cobre</t>
  </si>
  <si>
    <t>El Cobre 220 kV - J2 Línea Chacaya - El Cobre. Circuito Nº1</t>
  </si>
  <si>
    <t>El Cobre 220 kV - J3 Línea Chacaya - El Cobre. Circuito Nº2</t>
  </si>
  <si>
    <t>El Cobre 220 kV - J4 Línea El Cobre - Esperanza. Circuito Nº1</t>
  </si>
  <si>
    <t>El Cobre 220 kV - J5 Línea El Cobre - Esperanza. Circuito Nº2</t>
  </si>
  <si>
    <t>El Cobre 220 kV - J6 Línea El Cobre - Gaby</t>
  </si>
  <si>
    <t>El Loa 220 kV - JT1 Línea Tap Off El Loa - El Loa</t>
  </si>
  <si>
    <t>El Peñón 66 kV - BT Línea Tap Off Palestina - El Peñón</t>
  </si>
  <si>
    <t>El Tesoro 220 kV - J1 Línea Encuentro - El Tesoro</t>
  </si>
  <si>
    <t>El Tesoro 220 kV - J2 Línea El Tesoro - Esperanza</t>
  </si>
  <si>
    <t>Encuentro 220 kV - J10 Línea Encuentro - Spence</t>
  </si>
  <si>
    <t>Encuentro 220 kV - J11 Línea Encuentro - MMH</t>
  </si>
  <si>
    <t>Encuentro 220 kV - J12 Línea 220 kV Encuentro - Sierra Gorda. Circuito N°1</t>
  </si>
  <si>
    <t>Encuentro 220 kV - J15 Línea 220 kV Cochrane - Encuentro. Circuito N°1</t>
  </si>
  <si>
    <t>Encuentro 220 kV - J2 Línea Crucero - Encuentro.Circuito Nº1</t>
  </si>
  <si>
    <t>Encuentro 220 kV - J4 Línea Encuentro - El Tesoro</t>
  </si>
  <si>
    <t>Encuentro 220 kV - J7 Línea Atacama - Encuentro.Circuito Nº1</t>
  </si>
  <si>
    <t>Encuentro 220 kV - J8 Línea Encuentro - Collahuasi. Circuito N°1</t>
  </si>
  <si>
    <t>Encuentro 220 kV - J13 Línea 220 kV Encuentro - Sierra Gorda. Circuito N°2</t>
  </si>
  <si>
    <t>Encuentro 220 kV - J14 Línea 220 kV Cochrane - Encuentro. Circuito N°2</t>
  </si>
  <si>
    <t>Encuentro 220 kV - J3 Línea Crucero - Encuentro.Circuito Nº2</t>
  </si>
  <si>
    <t>Encuentro 220 kV - J6 Línea Atacama - Encuentro.Circuito Nº2</t>
  </si>
  <si>
    <t>Encuentro 220 kV - J9 Línea Encuentro - Collahuasi. Circuito N°2</t>
  </si>
  <si>
    <t>Escondida 220 kV - J1 Línea Domeyko - Escondida</t>
  </si>
  <si>
    <t>Escondida 220 kV - J2 Línea Nueva Zaldívar - Escondida</t>
  </si>
  <si>
    <t>Escondida 220 kV - J3 Línea Zaldívar - Escondida</t>
  </si>
  <si>
    <t>Escondida 69 kV - B1 Línea Escondida - 940</t>
  </si>
  <si>
    <t>Escondida 69 kV - B2 Línea Escondida - Escondida Norte</t>
  </si>
  <si>
    <t>Escondida 69 kV - B3 Línea Escondida - Neurara</t>
  </si>
  <si>
    <t>Escondida Norte 69 kV- B1 Línea Escondida - Escondida Norte</t>
  </si>
  <si>
    <t>Esmeralda 110 kV - H1 Línea Esmeralda - Sur</t>
  </si>
  <si>
    <t>Esmeralda 110 kV - H2 Línea Esmeralda - Centro</t>
  </si>
  <si>
    <t>Esmeralda 110 kV - H3 Línea Esmeralda - La Portada</t>
  </si>
  <si>
    <t>Esmeralda 110 kV - H4 Línea Esmeralda - Uribe</t>
  </si>
  <si>
    <t>Esmeralda 220 kV - J1 Línea Atacama - Esmeralda</t>
  </si>
  <si>
    <t>Esperanza 220 KV - JL1 Línea El Cobre - Esperanza. Circuito Nº1</t>
  </si>
  <si>
    <t>Esperanza 220 KV - JL3 Línea El Cobre - Esperanza. Circuito Nº2</t>
  </si>
  <si>
    <t>Estación de Bombeo Sierra Gorda N°1 110 kV - H3 Línea Estación de Bombeo SG N°1 - Estación de Bombeo SG N°2</t>
  </si>
  <si>
    <t>Gaby 220 kV - JL Línea El Cobre - Gaby</t>
  </si>
  <si>
    <t>Inacesa 23 kV - R8 Línea Tap Off La Negra - Inacesa</t>
  </si>
  <si>
    <t>Inacesa 23 kV - RM Línea Central Diesel Inacal - Inacesa</t>
  </si>
  <si>
    <t>Iquique 13.8 kV - C8 Línea Central Diesel Zofri - Iquique</t>
  </si>
  <si>
    <t>Iquique 66 kV - B1 Línea Iquique - Pozo Almonte. Circuito Nº1</t>
  </si>
  <si>
    <t>Iquique 66 kV - B2 Línea Iquique - Pozo Almonte. Circuito Nº2</t>
  </si>
  <si>
    <t>Iquique 66 kV - B3 Línea Central Diesel Iquique - Iquique</t>
  </si>
  <si>
    <t>K1 100 kV - Línea Chuquicamata - K1</t>
  </si>
  <si>
    <t>K1 100 kV - Línea K1 - 10</t>
  </si>
  <si>
    <t>KM6 100 kV - H13 Línea Chuquicamata - km6</t>
  </si>
  <si>
    <t>KM6 100 kV - H24 Línea KM6 - Sopladores</t>
  </si>
  <si>
    <t>KM6 100 kV - H25 Línea Salar - KM6. Circuito Nº1</t>
  </si>
  <si>
    <t>KM6 100 kV - H26 Línea Salar - KM6. Circuito Nº2</t>
  </si>
  <si>
    <t>KM6 100 kV - HACL Línea KM6 - ACL</t>
  </si>
  <si>
    <t>Km6 100 kV - Línea Km6 - 10A</t>
  </si>
  <si>
    <t>KM6 110 kV - Línea KM6 - Calama</t>
  </si>
  <si>
    <t>La Cascada HMC (Sagasca) 66 kV - Línea Pozo Almonte - La Cascada HMC (Sagasca)</t>
  </si>
  <si>
    <t>La Portada 110 kV - HT1 Línea Esmeralda - La Portada</t>
  </si>
  <si>
    <t>Laberinto 220 kV - J02L Línea Crucero - Laberinto. Circuito Nº2</t>
  </si>
  <si>
    <t>Laberinto 220 kV - J04L Línea Laberinto - Lomas Bayas</t>
  </si>
  <si>
    <t>Laberinto 220 kV - J05L Línea Laberinto - Mantos Blancos</t>
  </si>
  <si>
    <t>Laberinto 220 kV - J06L Línea Laberinto - El cobre</t>
  </si>
  <si>
    <t>Laberinto 220 kV - J07L Línea Laberinto - Nueva Zaldívar. Circuito Nº2</t>
  </si>
  <si>
    <t>Laberinto 220 kV - J08L Línea Andes - Laberinto</t>
  </si>
  <si>
    <t>Laberinto 220 kV - J09L Línea Crucero - Laberinto. Circuito Nº1</t>
  </si>
  <si>
    <t>Laberinto 220 kV - J10L Línea Laberinto - Nueva Zaldívar. Circuito Nº1</t>
  </si>
  <si>
    <t>Laberinto 220 kV - J11L Línea Angamos - Laberinto. Circuito Nº1</t>
  </si>
  <si>
    <t>Laberinto 220 kV - J13L Línea Angamos - Laberinto. Circuito Nº2</t>
  </si>
  <si>
    <t>Laguna Seca 220 kV - JL1 Línea Domeyko - Laguna Seca</t>
  </si>
  <si>
    <t>Laguna Seca 69 kV - BL3 Línea Laguna Seca - 640</t>
  </si>
  <si>
    <t>Lagunas 220 kV - J1 Línea Lagunas - María Elena</t>
  </si>
  <si>
    <t>Lagunas 220 kV - J2 Línea Crucero - Lagunas: Circuito Nº1</t>
  </si>
  <si>
    <t>Lagunas 220 kV - J3 Línea Lagunas - Collahuasi: Circuito Nº1</t>
  </si>
  <si>
    <t>Lagunas 220 kV - J4 Línea Lagunas - Collahuasi: Circuito Nº2</t>
  </si>
  <si>
    <t>Lagunas 220 kV - J5 Línea Tarapacá - Lagunas: Circuito Nº1</t>
  </si>
  <si>
    <t>Lagunas 220 kV - J6 Línea Tarapacá - Lagunas: Circuito Nº2</t>
  </si>
  <si>
    <t>Lagunas 220 kV - J7 Línea Lagunas - Pozo Almonte</t>
  </si>
  <si>
    <t>Lagunas 23 kV - E1 Línea Lagunas - Lagunas Norte</t>
  </si>
  <si>
    <t>Lixiviación 69 kV - B1 Línea Lixiviación - Sulfuros. Circuito N°1</t>
  </si>
  <si>
    <t>Lixiviación 69 kV - B2 Línea Lixiviación - Sulfuros. Circuito N°2</t>
  </si>
  <si>
    <t>Lixiviación 69 kV - B4 Línea Lixiviación - Booster. Circuito N°2</t>
  </si>
  <si>
    <t>Lixiviación 69 kV- B3 Línea Lixiviación - Booster. Circuito N°1</t>
  </si>
  <si>
    <t>Llamara 66 kV - B1 Línea Tap Off Nueva Victoria - Llamara</t>
  </si>
  <si>
    <t>Lomas Bayas 220 kV - J2 Línea Laberinto - Lomas Bayas</t>
  </si>
  <si>
    <t>Mantos Blancos 220 kV - J02L Línea Chacaya - Mantos Blancos</t>
  </si>
  <si>
    <t>Mantos Blancos 220 kV - J04L Línea Laberinto - Mantos Blancos</t>
  </si>
  <si>
    <t>Mantos de la Luna 110 kV - H1 Línea Tap Off Barriles - Mantos de la Luna</t>
  </si>
  <si>
    <t>María Elena 220 kV - J1 Línea Lagunas - María Elena</t>
  </si>
  <si>
    <t>María Elena 220 kV - J2 Línea Crucero - María Elena</t>
  </si>
  <si>
    <t>Mejillones 110 kV - H1 Línea Mejillones - Antofagasta</t>
  </si>
  <si>
    <t>Mejillones 110 kV - H2 Línea Mejillones - El Lince</t>
  </si>
  <si>
    <t>Mejillones 110 kV - H4 Línea Mejillones - Central Diesel Enaex</t>
  </si>
  <si>
    <t>Mejillones 110 kV - H5 Línea Chacaya - Mejillones</t>
  </si>
  <si>
    <t>Mejillones 220 kV - J1 Línea Chacaya - Mejillones</t>
  </si>
  <si>
    <t>Mejillones 220 kV - J2 Línea Mejillones - O Higgins</t>
  </si>
  <si>
    <t>Mejillones 23 kV - E2 Línea 23 kV Mejillones - Puerto Mejillones</t>
  </si>
  <si>
    <t>Mejillones 23 kV - E4 Línea Mejillones - City Gate</t>
  </si>
  <si>
    <t>Minsal 110 kV - H3 Línea Tap Off Oeste - Minsal</t>
  </si>
  <si>
    <t>MMH 220 kV - J1 Línea Encuentro - MMH</t>
  </si>
  <si>
    <t>Monturaqui 69 kV - BL1 Línea Neurara - Monturaqui</t>
  </si>
  <si>
    <t>Muelle 110 kV - H1 Línea Chacaya - Muelle</t>
  </si>
  <si>
    <t>Muelle 110 kV - H4 Línea Muelle - Guayaques</t>
  </si>
  <si>
    <t>Norgener 220 kV - J1 Línea Norgener - Crucero.Circuito Nº1</t>
  </si>
  <si>
    <t>Norgener 220 kV - J2 Línea Norgener - Crucero.Circuito Nº2</t>
  </si>
  <si>
    <t>Nueva Zaldívar 220 kV - J01L Línea Andes - Nueva Zaldívar.Circuito Nº1</t>
  </si>
  <si>
    <t>Nueva Zaldívar 220 kV - J02L Línea Andes - Nueva Zaldívar.Circuito Nº2</t>
  </si>
  <si>
    <t>Nueva Zaldívar 220 kV - J03L Línea Laberinto - Nueva Zaldívar. Circuito Nº2</t>
  </si>
  <si>
    <t>Nueva Zaldívar 220 kV - J04 Línea Nueva Zaldívar - Zaldívar</t>
  </si>
  <si>
    <t>Nueva Zaldívar 220 kV - J05L Línea Nueva Zaldívar - Sulfuros</t>
  </si>
  <si>
    <t>Nueva Zaldívar 220 kV - J06L Línea Laberinto - Nueva Zaldívar. Circuito Nº1</t>
  </si>
  <si>
    <t>Nueva Zaldívar 220 kV - J07L Línea Nueva Zaldívar - Escondida</t>
  </si>
  <si>
    <t>Nueva Zaldivar 220 kV - J07L Línea Nueva Zaldivar - OGP1</t>
  </si>
  <si>
    <t>OGP1 220 kV- J2 Línea Domeyko - OGP1</t>
  </si>
  <si>
    <t>OGP1 220 kV- J3 Línea Nueva Zaldivar - OGP1</t>
  </si>
  <si>
    <t>OGP1 69 kV - BL2 Línea 69 kV OGP1 - 940</t>
  </si>
  <si>
    <t>O Higgins 220 kV - J1 Línea Mejillones - O Higgins</t>
  </si>
  <si>
    <t>O Higgins 220 kV - J2 Línea O Higgins - Domeyko</t>
  </si>
  <si>
    <t>O Higgins 220 kV - J3 Línea O Higgins - Coloso</t>
  </si>
  <si>
    <t>OLAP 69 kV - B1 Línea 69 kV OLAP - Sulfuros</t>
  </si>
  <si>
    <t>Pacífico 110 kV - HT1 Línea Cóndores - Pacífico</t>
  </si>
  <si>
    <t>Palafitos 110 kV - HT1 Línea Cóndores - Palafitos</t>
  </si>
  <si>
    <t>Parinacota 220 kV - J1 Línea Cóndores - Parinacota</t>
  </si>
  <si>
    <t>Parinacota 66 kV - B1 Línea Parinacota - Pukará</t>
  </si>
  <si>
    <t>Parinacota 66 kV - B2 Línea Parinacota - Chinchorro</t>
  </si>
  <si>
    <t>Parinacota 66 kV - B3 Línea Parinacota - Tap Off Quiani</t>
  </si>
  <si>
    <t>PAS3 13,8 kV - C3 Línea Central Solar PAS3 - Pozo Almonte</t>
  </si>
  <si>
    <t>PAS3 13.8 kV - C1 Línea Central Solar PAS3 - PAS3. Circuito N°1</t>
  </si>
  <si>
    <t>PAS3 13.8 kV - C2 Línea Central Solar PAS3 - PAS3. Circuito N°2</t>
  </si>
  <si>
    <t>Planta Óxidos 220 kV - J1 Línea Domeyko - Planta Óxidos</t>
  </si>
  <si>
    <t>Pozo Almonte 110 kV - H3 Línea Pozo Almonte - Cerro Colorado</t>
  </si>
  <si>
    <t>Pozo Almonte 110 kV - H1 Línea Arica - Pozo Almonte</t>
  </si>
  <si>
    <t>Pozo Almonte 110 kV - H2 Línea Pozo Almonte - Cerro Colorado</t>
  </si>
  <si>
    <t>Pozo Almonte 13,8 kV - C1 Línea Central Solar PAS2 - Pozo Almonte</t>
  </si>
  <si>
    <t>Pozo Almonte 13,8 kV - C2 Línea Central Solar PAS3 - Pozo Almonte</t>
  </si>
  <si>
    <t>Pozo Almonte 220 kV - J1 Línea Lagunas - Pozo Almonte</t>
  </si>
  <si>
    <t>Pozo Almonte 23 kV - E1 Línea Pozo Almonte - Pampino</t>
  </si>
  <si>
    <t>Pozo Almonte 66 kV - B1 Línea Iquique - Pozo Almonte. Circuito Nº1</t>
  </si>
  <si>
    <t>Pozo Almonte 66 kV - B3 Línea Pozo Almonte - La Cascada HMC (Sagasca)</t>
  </si>
  <si>
    <t>Pozo Almonte 66 kV - B4 Línea Pozo Almonte - Tamarugal</t>
  </si>
  <si>
    <t>Pozo Almonte 66 kV - B5 Línea Iquique - Pozo Almonte. Circuito Nº2</t>
  </si>
  <si>
    <t>Pukara 66 kV - B1 Línea Parinacota - Pukará</t>
  </si>
  <si>
    <t>Quebrada Blanca 220 kV - J1 Línea Collahuasi - Quebrada Blanca</t>
  </si>
  <si>
    <t>Quiani 66 kV - BL Línea Parinacota - Quiani</t>
  </si>
  <si>
    <t>Radomiro Tomic 220 kV - J9 Línea Crucero - Radomiro Tomic</t>
  </si>
  <si>
    <t>Salar 100 kV - H26 Línea Salar - KM6. Circuito Nº2</t>
  </si>
  <si>
    <t>Salar 110 kV - H25 Línea Salar - km6. Circuito Nº1</t>
  </si>
  <si>
    <t>Salar 110 kV - H30 Línea Salar - Calama</t>
  </si>
  <si>
    <t>Salar 110 kV - H30 Línea Salar - Calama (nueva)</t>
  </si>
  <si>
    <t>Salar 110 kV - H4 Línea Central Diesel Tamaya - Salar L4</t>
  </si>
  <si>
    <t>Salar 220 kV - J30 Línea 220 kV Salar - Calama</t>
  </si>
  <si>
    <t>Salar 220 kV - J6B Línea Crucero - Salar</t>
  </si>
  <si>
    <t>Salar 220 kV - J6C Línea Salar - Chuquicamata</t>
  </si>
  <si>
    <t>Sierra Gorda 220 kV - J1 Línea 220 kV Encuentro - Sierra Gorda. Circuito N°1</t>
  </si>
  <si>
    <t>Sierra Gorda 220 kV - J2 Línea 220 kV Encuentro - Sierra Gorda. Circuito N°2</t>
  </si>
  <si>
    <t>Sierra Miranda 110 kV - Línea Capricornio - Sierra Miranda</t>
  </si>
  <si>
    <t>Solar Jama 220 kV - J1 Línea 220 kV Calama - Solar Jama</t>
  </si>
  <si>
    <t>Solar Jama 220 kV - J2 Línea 220 kV Solar Jama - Solar Lascar</t>
  </si>
  <si>
    <t>Sopladores 100 kV - H24 Línea KM6 - Sopladores</t>
  </si>
  <si>
    <t>Spence 220 kV - JL1 Línea Encuentro - Spence</t>
  </si>
  <si>
    <t>Sulfuros 220 kV - J1 Línea Domeyko - Sulfuros</t>
  </si>
  <si>
    <t>Sulfuros 220 kV - J2 Línea 220 kV Nueva Zaldívar - Sulfuros</t>
  </si>
  <si>
    <t>Sulfuros 69 kV - B1 Línea Lixiviación - Sulfuros. Circuito N°1</t>
  </si>
  <si>
    <t>Sulfuros 69 kV - B2 Línea Lixiviación - Sulfuros. Circuito N°2</t>
  </si>
  <si>
    <t>Sur 110 kV - HT1 Línea Esmeralda - Sur</t>
  </si>
  <si>
    <t>Sur Viejo 66 kV - B1 Línea Tap Off Nueva Victoria - Sur Viejo</t>
  </si>
  <si>
    <t>Tamarugal 66 kV - B1 Línea Pozo Almonte - Tamarugal</t>
  </si>
  <si>
    <t>Tap Off Barriles 110 kV - HT1 Línea Tap Off Barriles - Mantos de la Luna</t>
  </si>
  <si>
    <t>Tap Off Desalant 110 kV - HL Línea Tap Off Desalant - Desalant</t>
  </si>
  <si>
    <t>Tap Off E.B. Algorta N°1 33 kV - Línea Chacaya - Tap Off E.B. Algorta N°2: Nodo 0 - Tap Off E.B. Algorta N°1</t>
  </si>
  <si>
    <t>Tap Off E.B. Algorta N°2 33 kV - Línea Chacaya - Tap Off E.B. Algorta N°2: E.C. Algorta N°1 - E.C. Algorta N°2</t>
  </si>
  <si>
    <t>Tap Off E.C. Algorta 33 kV - Línea Chacaya - Tap Off E.B. Algorta N°2: Nodo 0 - Tap Off E.C. Algorta</t>
  </si>
  <si>
    <t>Tap Off El Loa 220 kV - J1 Línea Tap Off El Loa - EL Loa</t>
  </si>
  <si>
    <t>Tap Off El Loa 220 kV - JL-6 Línea Central Tocopilla - Crucero.Circuito N°6A</t>
  </si>
  <si>
    <t>Tap Off El Loa 220 kV - JL-7 Línea Central Tocopilla - Crucero.Circuito N°7A</t>
  </si>
  <si>
    <t>Tap Off El Negro 110 kV - HT1 Línea Capricornio - Alto Norte</t>
  </si>
  <si>
    <t>Tap Off La Cruz 66 kV -HL Línea Tap Off La Cruz - SE021</t>
  </si>
  <si>
    <t>Tap Off Licancabur 110 kV - HT2 Línea Muelle - Guayaques</t>
  </si>
  <si>
    <t>Tap Off Llanos 220 kV - JT Línea O´higgins - Domeyko</t>
  </si>
  <si>
    <t>Tap Off Nueva Victoria 66 kV - B1 Línea Tap Off Nueva Victoria - Sur Viejo</t>
  </si>
  <si>
    <t>Tap Off Nueva Victoria 66 kV - B2 Línea Tap Off Nueva Victoria - Llamara</t>
  </si>
  <si>
    <t>Tap Off Oeste 110 kV - H1 Línea Oeste - Minsal</t>
  </si>
  <si>
    <t>Tap Off Oeste 220 kV - J1 Línea Andes - Laberinto</t>
  </si>
  <si>
    <t>Palestina 220 kV - JT Línea O higgins - Domeyko</t>
  </si>
  <si>
    <t>Palestina 66 kV - BT Línea Palestina - El Peñón</t>
  </si>
  <si>
    <t>Tap Off Quiani 66 kV - B1 Línea Tap Off Quiani - Est. N°6</t>
  </si>
  <si>
    <t>Tap Off Sairecabur 110 kV - HT1 Línea Muelle - Guayaques</t>
  </si>
  <si>
    <t>Tarapacá 220 kV - J1 Línea Tarapacá - Lagunas.Circuito Nº1</t>
  </si>
  <si>
    <t>Tarapacá 220 kV - J2 Línea Tarapacá - Lagunas.Circuito Nº2</t>
  </si>
  <si>
    <t>Tarapacá 220 kV - J3 Línea Tarapacá - Cóndores</t>
  </si>
  <si>
    <t>Uribe 110 kV - HT1 Línea Esmeralda - Uribe</t>
  </si>
  <si>
    <t>Valle de los vientos 110 kV - HL1 Línea Valle de los vientos - Calama N°1</t>
  </si>
  <si>
    <t>Zaldívar 220 kV - J1 Línea Zaldívar - Escondida</t>
  </si>
  <si>
    <t>SVC Domeyko 220 kV - J1 Línea 220 kV Domeyko - SVC Domeyko</t>
  </si>
  <si>
    <t>Tap Off Enlace 220 kV - J1 Línea Tap Off Enlace - Antucoya</t>
  </si>
  <si>
    <t>Tap Off Enlace Antucoya 110 kV - HL Línea 110 kV Tap Off Enlace Antucoya - Antucoya</t>
  </si>
  <si>
    <t>Tap Off Tamarugal 66 kV - B1 Línea Tap Off Tamarugal - La Huayca II</t>
  </si>
  <si>
    <t>401 69 kV – B191 Línea Laguna Seca - 640</t>
  </si>
  <si>
    <t>Central Tocopilla 110 kV - H4 Línea Central Tocopilla – Central Diesel Tamaya. Circuito N°4</t>
  </si>
  <si>
    <t>Central Tocopilla 110 kV – H3 Línea Central Tocopilla – Central Diesel Tamaya. Circuito N°3</t>
  </si>
  <si>
    <t>Chacaya 110 kV - H3 Línea Chacaya – GNL Mejillones</t>
  </si>
  <si>
    <t>Fortuna 220 kV – JL Línea Lomas Bayas – Fortuna</t>
  </si>
  <si>
    <t>Laguna Seca 69 kV – BL4 Línea Laguna Seca – 418</t>
  </si>
  <si>
    <t>Lomas Bayas 220 kV – J4 Línea Lomas Bayas – Fortuna</t>
  </si>
  <si>
    <t>La Cascada HMC</t>
  </si>
  <si>
    <t>Tap Off Nueva</t>
  </si>
  <si>
    <t>Andes 345 kV-BP1-Banco Condensador</t>
  </si>
  <si>
    <t>Andes 345 kV-BP1-Reactor</t>
  </si>
  <si>
    <t>Arica 13,8 kV - Autotrafo Nº1-Banco Condensador Nº2</t>
  </si>
  <si>
    <t>Arica 13,8 kV - Autotrafo Nº1-Banco Condensador Nº3</t>
  </si>
  <si>
    <t>Arica 13,8 kV-BP-Reactor</t>
  </si>
  <si>
    <t>Arica 13.8 kV-BP-Banco Condensador Nº1</t>
  </si>
  <si>
    <t>Calama 23 kV-Banco Condensador Nº1</t>
  </si>
  <si>
    <t>Calama 23 kV-Banco Condensador Nº2</t>
  </si>
  <si>
    <t>Central Diesel Arica 13,8 kV-Banco Condensador N°1</t>
  </si>
  <si>
    <t>Central Salta 345 kV-BP1-Reactor</t>
  </si>
  <si>
    <t>Coloso 13.8 kV</t>
  </si>
  <si>
    <t>Condensador OLAP 13.8 kV N°1</t>
  </si>
  <si>
    <t>Condensador OLAP 13.8 kV N°2</t>
  </si>
  <si>
    <t>Crucero 220 kV-BP1-Reactor</t>
  </si>
  <si>
    <t>Cóndores 13,8 kV-Banco Condensador Nº1</t>
  </si>
  <si>
    <t>Cóndores 13,8 kV-Banco Condensador Nº2</t>
  </si>
  <si>
    <t>Cóndores 13,8 kV-Reactor</t>
  </si>
  <si>
    <t>Escondida 220 kV-BP1-Reactor N°1</t>
  </si>
  <si>
    <t>Escondida 220 kV-BP1-Reactor N°2</t>
  </si>
  <si>
    <t>Escondida 220 kV-BP1-Reactor N°3</t>
  </si>
  <si>
    <t>Estación de Bombeo 2 4.16 kV</t>
  </si>
  <si>
    <t>Estación de Bombeo 3 4.16 kV</t>
  </si>
  <si>
    <t>Estación de Bombeo 4 4.16 kV</t>
  </si>
  <si>
    <t>Lagunas 220 kV - Banco de Condensadores N°2</t>
  </si>
  <si>
    <t>Lagunas 220 kV - Banco de condensadores N°1</t>
  </si>
  <si>
    <t>Lixiviación 13.8 kV</t>
  </si>
  <si>
    <t>Monturaqui 34.5</t>
  </si>
  <si>
    <t>Monturaqui 4.16</t>
  </si>
  <si>
    <t>Muelle 23 kV - Banco de Condensadores N°1</t>
  </si>
  <si>
    <t>Muelle 23 kV - Banco de Condensadores N°2</t>
  </si>
  <si>
    <t>Parinacota 13,8 kV-Banco Condensador Nº1</t>
  </si>
  <si>
    <t>Parinacota 13,8 kV-Banco Condensador Nº2</t>
  </si>
  <si>
    <t>Pozo Almonte 220 kV-Reactor</t>
  </si>
  <si>
    <t>Reactor Laberinto 220 kV Nº1</t>
  </si>
  <si>
    <t>Reactor Laberinto 220 kV Nº2</t>
  </si>
  <si>
    <t>Reactor Pozo Almonte 13.8 kV Zig-Zag N°1</t>
  </si>
  <si>
    <t>Reactor Pozo Almonte 13.8 kV Zig-Zag N°2</t>
  </si>
  <si>
    <t>Reactor Sulfuros 13.8 kV N°1</t>
  </si>
  <si>
    <t>Reactor Sulfuros 13.8 kV N°2</t>
  </si>
  <si>
    <t>Reactor Tap Off Vitor N° 2 móvil 23 kV</t>
  </si>
  <si>
    <t>Valle de los vientos 23 kV - BP1 - Banco Condensadores Nº1</t>
  </si>
  <si>
    <t>Valle de los vientos 23 kV - BP2 - Banco Condensadores Nº2</t>
  </si>
  <si>
    <t>TxA</t>
  </si>
  <si>
    <t>STx</t>
  </si>
  <si>
    <t>SING</t>
  </si>
  <si>
    <t>NC</t>
  </si>
  <si>
    <t>D</t>
  </si>
  <si>
    <t>6A</t>
  </si>
  <si>
    <t>7A</t>
  </si>
  <si>
    <t>7B</t>
  </si>
  <si>
    <t>TxT</t>
  </si>
  <si>
    <t>RF</t>
  </si>
  <si>
    <t>RC</t>
  </si>
  <si>
    <t>Pa_0001</t>
  </si>
  <si>
    <t>Pa_0002</t>
  </si>
  <si>
    <t>Pa_0003</t>
  </si>
  <si>
    <t>Pa_0004</t>
  </si>
  <si>
    <t>Pa_0005</t>
  </si>
  <si>
    <t>Pa_0006</t>
  </si>
  <si>
    <t>Pa_0007</t>
  </si>
  <si>
    <t>Pa_0008</t>
  </si>
  <si>
    <t>Pa_0009</t>
  </si>
  <si>
    <t>Pa_0010</t>
  </si>
  <si>
    <t>Pa_0011</t>
  </si>
  <si>
    <t>Pa_0012</t>
  </si>
  <si>
    <t>Pa_0013</t>
  </si>
  <si>
    <t>Pa_0014</t>
  </si>
  <si>
    <t>Pa_0015</t>
  </si>
  <si>
    <t>Pa_0016</t>
  </si>
  <si>
    <t>Pa_0017</t>
  </si>
  <si>
    <t>Pa_0018</t>
  </si>
  <si>
    <t>Pa_0019</t>
  </si>
  <si>
    <t>Pa_0020</t>
  </si>
  <si>
    <t>Pa_0021</t>
  </si>
  <si>
    <t>Pa_0022</t>
  </si>
  <si>
    <t>Pa_0023</t>
  </si>
  <si>
    <t>Pa_0024</t>
  </si>
  <si>
    <t>Pa_0025</t>
  </si>
  <si>
    <t>Central Diesel Inacal 6,3 kV</t>
  </si>
  <si>
    <t>T</t>
  </si>
  <si>
    <t>EC</t>
  </si>
  <si>
    <t>AUX</t>
  </si>
  <si>
    <t>*</t>
  </si>
  <si>
    <t>Pl_0001</t>
  </si>
  <si>
    <t>Pl_0002</t>
  </si>
  <si>
    <t>Pl_0003</t>
  </si>
  <si>
    <t>Pl_0004</t>
  </si>
  <si>
    <t>Pl_0005</t>
  </si>
  <si>
    <t>Pl_0006</t>
  </si>
  <si>
    <t>Pl_0007</t>
  </si>
  <si>
    <t>Pl_0008</t>
  </si>
  <si>
    <t>Pl_0009</t>
  </si>
  <si>
    <t>Pl_0010</t>
  </si>
  <si>
    <t>Pl_0011</t>
  </si>
  <si>
    <t>Pl_0012</t>
  </si>
  <si>
    <t>Pl_0013</t>
  </si>
  <si>
    <t>Pl_0014</t>
  </si>
  <si>
    <t>Pl_0015</t>
  </si>
  <si>
    <t>Pl_0016</t>
  </si>
  <si>
    <t>Pl_0017</t>
  </si>
  <si>
    <t>Pl_0018</t>
  </si>
  <si>
    <t>Pl_0019</t>
  </si>
  <si>
    <t>Pl_0020</t>
  </si>
  <si>
    <t>Pl_0021</t>
  </si>
  <si>
    <t>Pl_0022</t>
  </si>
  <si>
    <t>Pl_0023</t>
  </si>
  <si>
    <t>Pl_0024</t>
  </si>
  <si>
    <t>Pl_0025</t>
  </si>
  <si>
    <t>Pl_0026</t>
  </si>
  <si>
    <t>Pl_0027</t>
  </si>
  <si>
    <t>Pl_0028</t>
  </si>
  <si>
    <t>Pl_0029</t>
  </si>
  <si>
    <t>Pl_0030</t>
  </si>
  <si>
    <t>Pl_0031</t>
  </si>
  <si>
    <t>Pl_0032</t>
  </si>
  <si>
    <t>Pl_0033</t>
  </si>
  <si>
    <t>Pl_0034</t>
  </si>
  <si>
    <t>Pl_0035</t>
  </si>
  <si>
    <t>Pl_0036</t>
  </si>
  <si>
    <t>Pl_0037</t>
  </si>
  <si>
    <t>Pl_0038</t>
  </si>
  <si>
    <t>Pl_0039</t>
  </si>
  <si>
    <t>Pl_0040</t>
  </si>
  <si>
    <t>Pl_0041</t>
  </si>
  <si>
    <t>Pl_0042</t>
  </si>
  <si>
    <t>Pl_0043</t>
  </si>
  <si>
    <t>Pl_0044</t>
  </si>
  <si>
    <t>Pl_0045</t>
  </si>
  <si>
    <t>Pl_0046</t>
  </si>
  <si>
    <t>Pl_0047</t>
  </si>
  <si>
    <t>Pl_0048</t>
  </si>
  <si>
    <t>Pl_0049</t>
  </si>
  <si>
    <t>Pl_0050</t>
  </si>
  <si>
    <t>Pl_0051</t>
  </si>
  <si>
    <t>Pl_0052</t>
  </si>
  <si>
    <t>Pl_0053</t>
  </si>
  <si>
    <t>Pl_0054</t>
  </si>
  <si>
    <t>Pl_0055</t>
  </si>
  <si>
    <t>Pl_0056</t>
  </si>
  <si>
    <t>Pl_0057</t>
  </si>
  <si>
    <t>Pl_0058</t>
  </si>
  <si>
    <t>Pl_0059</t>
  </si>
  <si>
    <t>Pl_0060</t>
  </si>
  <si>
    <t>Pl_0061</t>
  </si>
  <si>
    <t>Pl_0062</t>
  </si>
  <si>
    <t>Pl_0063</t>
  </si>
  <si>
    <t>Pl_0064</t>
  </si>
  <si>
    <t>Pl_0065</t>
  </si>
  <si>
    <t>Pl_0066</t>
  </si>
  <si>
    <t>Pl_0067</t>
  </si>
  <si>
    <t>Pl_0068</t>
  </si>
  <si>
    <t>Pl_0069</t>
  </si>
  <si>
    <t>Pl_0070</t>
  </si>
  <si>
    <t>Pl_0071</t>
  </si>
  <si>
    <t>Pl_0072</t>
  </si>
  <si>
    <t>Pl_0073</t>
  </si>
  <si>
    <t>Pl_0074</t>
  </si>
  <si>
    <t>Pl_0075</t>
  </si>
  <si>
    <t>Pl_0076</t>
  </si>
  <si>
    <t>Pl_0077</t>
  </si>
  <si>
    <t>Pl_0078</t>
  </si>
  <si>
    <t>Pl_0079</t>
  </si>
  <si>
    <t>Pl_0080</t>
  </si>
  <si>
    <t>Pl_0081</t>
  </si>
  <si>
    <t>Pl_0082</t>
  </si>
  <si>
    <t>Pl_0083</t>
  </si>
  <si>
    <t>Pl_0084</t>
  </si>
  <si>
    <t>Pl_0085</t>
  </si>
  <si>
    <t>Pl_0086</t>
  </si>
  <si>
    <t>Pl_0087</t>
  </si>
  <si>
    <t>Pl_0088</t>
  </si>
  <si>
    <t>Pl_0089</t>
  </si>
  <si>
    <t>Pl_0090</t>
  </si>
  <si>
    <t>Pl_0091</t>
  </si>
  <si>
    <t>Pl_0092</t>
  </si>
  <si>
    <t>Pl_0093</t>
  </si>
  <si>
    <t>Pl_0094</t>
  </si>
  <si>
    <t>Pl_0095</t>
  </si>
  <si>
    <t>Pl_0096</t>
  </si>
  <si>
    <t>Pl_0097</t>
  </si>
  <si>
    <t>Pl_0098</t>
  </si>
  <si>
    <t>Pl_0099</t>
  </si>
  <si>
    <t>Pl_0100</t>
  </si>
  <si>
    <t>Pl_0101</t>
  </si>
  <si>
    <t>Pl_0102</t>
  </si>
  <si>
    <t>Pl_0103</t>
  </si>
  <si>
    <t>Pl_0104</t>
  </si>
  <si>
    <t>Pl_0105</t>
  </si>
  <si>
    <t>Pl_0106</t>
  </si>
  <si>
    <t>Pl_0107</t>
  </si>
  <si>
    <t>Pl_0108</t>
  </si>
  <si>
    <t>Pl_0109</t>
  </si>
  <si>
    <t>Pl_0110</t>
  </si>
  <si>
    <t>Pl_0111</t>
  </si>
  <si>
    <t>Pl_0112</t>
  </si>
  <si>
    <t>Pl_0113</t>
  </si>
  <si>
    <t>Pl_0114</t>
  </si>
  <si>
    <t>Pl_0115</t>
  </si>
  <si>
    <t>Pl_0116</t>
  </si>
  <si>
    <t>Pl_0117</t>
  </si>
  <si>
    <t>Pl_0118</t>
  </si>
  <si>
    <t>Pl_0119</t>
  </si>
  <si>
    <t>Pl_0120</t>
  </si>
  <si>
    <t>Pl_0121</t>
  </si>
  <si>
    <t>Pl_0122</t>
  </si>
  <si>
    <t>Pl_0123</t>
  </si>
  <si>
    <t>Pl_0124</t>
  </si>
  <si>
    <t>Pl_0125</t>
  </si>
  <si>
    <t>Pl_0126</t>
  </si>
  <si>
    <t>Pl_0127</t>
  </si>
  <si>
    <t>Pl_0128</t>
  </si>
  <si>
    <t>Pl_0129</t>
  </si>
  <si>
    <t>Pl_0130</t>
  </si>
  <si>
    <t>Pl_0131</t>
  </si>
  <si>
    <t>Pl_0132</t>
  </si>
  <si>
    <t>Pl_0133</t>
  </si>
  <si>
    <t>Pl_0134</t>
  </si>
  <si>
    <t>Pl_0135</t>
  </si>
  <si>
    <t>Pl_0136</t>
  </si>
  <si>
    <t>Pl_0137</t>
  </si>
  <si>
    <t>Pl_0138</t>
  </si>
  <si>
    <t>Pl_0139</t>
  </si>
  <si>
    <t>Pl_0140</t>
  </si>
  <si>
    <t>Pl_0141</t>
  </si>
  <si>
    <t>Pl_0142</t>
  </si>
  <si>
    <t>Pl_0143</t>
  </si>
  <si>
    <t>Pl_0144</t>
  </si>
  <si>
    <t>Pl_0145</t>
  </si>
  <si>
    <t>Pl_0146</t>
  </si>
  <si>
    <t>Pl_0147</t>
  </si>
  <si>
    <t>Pl_0148</t>
  </si>
  <si>
    <t>Pl_0149</t>
  </si>
  <si>
    <t>Pl_0150</t>
  </si>
  <si>
    <t>Pl_0151</t>
  </si>
  <si>
    <t>Pl_0152</t>
  </si>
  <si>
    <t>Pl_0153</t>
  </si>
  <si>
    <t>Pl_0154</t>
  </si>
  <si>
    <t>Pl_0155</t>
  </si>
  <si>
    <t>Pl_0156</t>
  </si>
  <si>
    <t>Pl_0157</t>
  </si>
  <si>
    <t>Pl_0158</t>
  </si>
  <si>
    <t>Pl_0159</t>
  </si>
  <si>
    <t>Pl_0160</t>
  </si>
  <si>
    <t>Pl_0161</t>
  </si>
  <si>
    <t>Pl_0162</t>
  </si>
  <si>
    <t>Pl_0163</t>
  </si>
  <si>
    <t>Pl_0164</t>
  </si>
  <si>
    <t>Pl_0165</t>
  </si>
  <si>
    <t>Pl_0166</t>
  </si>
  <si>
    <t>Pl_0167</t>
  </si>
  <si>
    <t>Pl_0168</t>
  </si>
  <si>
    <t>Pl_0169</t>
  </si>
  <si>
    <t>Pl_0170</t>
  </si>
  <si>
    <t>Pl_0171</t>
  </si>
  <si>
    <t>Pl_0172</t>
  </si>
  <si>
    <t>Pl_0173</t>
  </si>
  <si>
    <t>Pl_0174</t>
  </si>
  <si>
    <t>Pl_0175</t>
  </si>
  <si>
    <t>Pl_0176</t>
  </si>
  <si>
    <t>Pl_0177</t>
  </si>
  <si>
    <t>Pl_0178</t>
  </si>
  <si>
    <t>Pl_0179</t>
  </si>
  <si>
    <t>Pl_0180</t>
  </si>
  <si>
    <t>Pl_0181</t>
  </si>
  <si>
    <t>Pl_0182</t>
  </si>
  <si>
    <t>Pl_0183</t>
  </si>
  <si>
    <t>Pl_0184</t>
  </si>
  <si>
    <t>Pl_0185</t>
  </si>
  <si>
    <t>Pl_0186</t>
  </si>
  <si>
    <t>Pl_0187</t>
  </si>
  <si>
    <t>Pl_0188</t>
  </si>
  <si>
    <t>Pl_0189</t>
  </si>
  <si>
    <t>Pl_0190</t>
  </si>
  <si>
    <t>Pl_0191</t>
  </si>
  <si>
    <t>Pl_0192</t>
  </si>
  <si>
    <t>Pl_0193</t>
  </si>
  <si>
    <t>Pl_0194</t>
  </si>
  <si>
    <t>Pl_0195</t>
  </si>
  <si>
    <t>Pl_0196</t>
  </si>
  <si>
    <t>Pl_0197</t>
  </si>
  <si>
    <t>Pl_0198</t>
  </si>
  <si>
    <t>Pl_0199</t>
  </si>
  <si>
    <t>Pl_0200</t>
  </si>
  <si>
    <t>Pl_0201</t>
  </si>
  <si>
    <t>Pl_0202</t>
  </si>
  <si>
    <t>Pl_0203</t>
  </si>
  <si>
    <t>Pl_0204</t>
  </si>
  <si>
    <t>Pl_0205</t>
  </si>
  <si>
    <t>Pl_0206</t>
  </si>
  <si>
    <t>Pl_0207</t>
  </si>
  <si>
    <t>Pl_0208</t>
  </si>
  <si>
    <t>Pl_0209</t>
  </si>
  <si>
    <t>Pl_0210</t>
  </si>
  <si>
    <t>Pl_0211</t>
  </si>
  <si>
    <t>Pl_0212</t>
  </si>
  <si>
    <t>Pl_0213</t>
  </si>
  <si>
    <t>Pl_0214</t>
  </si>
  <si>
    <t>Pl_0215</t>
  </si>
  <si>
    <t>Pl_0216</t>
  </si>
  <si>
    <t>Pl_0217</t>
  </si>
  <si>
    <t>Pl_0218</t>
  </si>
  <si>
    <t>Pl_0219</t>
  </si>
  <si>
    <t>Pl_0220</t>
  </si>
  <si>
    <t>Pl_0221</t>
  </si>
  <si>
    <t>Pl_0222</t>
  </si>
  <si>
    <t>Pl_0223</t>
  </si>
  <si>
    <t>Pl_0224</t>
  </si>
  <si>
    <t>Pl_0225</t>
  </si>
  <si>
    <t>Pl_0226</t>
  </si>
  <si>
    <t>Pl_0227</t>
  </si>
  <si>
    <t>Pl_0228</t>
  </si>
  <si>
    <t>Pl_0229</t>
  </si>
  <si>
    <t>Pl_0230</t>
  </si>
  <si>
    <t>Pl_0231</t>
  </si>
  <si>
    <t>Pl_0232</t>
  </si>
  <si>
    <t>Pl_0233</t>
  </si>
  <si>
    <t>Pl_0234</t>
  </si>
  <si>
    <t>Pl_0235</t>
  </si>
  <si>
    <t>Pl_0236</t>
  </si>
  <si>
    <t>Pl_0237</t>
  </si>
  <si>
    <t>Pl_0238</t>
  </si>
  <si>
    <t>Pl_0239</t>
  </si>
  <si>
    <t>Pl_0240</t>
  </si>
  <si>
    <t>Pl_0241</t>
  </si>
  <si>
    <t>Pl_0242</t>
  </si>
  <si>
    <t>Pl_0243</t>
  </si>
  <si>
    <t>Pl_0244</t>
  </si>
  <si>
    <t>Pl_0245</t>
  </si>
  <si>
    <t>Pl_0246</t>
  </si>
  <si>
    <t>Pl_0247</t>
  </si>
  <si>
    <t>Pl_0248</t>
  </si>
  <si>
    <t>Pl_0249</t>
  </si>
  <si>
    <t>Pl_0250</t>
  </si>
  <si>
    <t>Pl_0251</t>
  </si>
  <si>
    <t>Pl_0252</t>
  </si>
  <si>
    <t>Pl_0253</t>
  </si>
  <si>
    <t>Pl_0254</t>
  </si>
  <si>
    <t>Pl_0255</t>
  </si>
  <si>
    <t>Pl_0256</t>
  </si>
  <si>
    <t>Pl_0257</t>
  </si>
  <si>
    <t>Pl_0258</t>
  </si>
  <si>
    <t>Pl_0259</t>
  </si>
  <si>
    <t>Pl_0260</t>
  </si>
  <si>
    <t>Pl_0261</t>
  </si>
  <si>
    <t>Pl_0262</t>
  </si>
  <si>
    <t>Pl_0263</t>
  </si>
  <si>
    <t>Pl_0264</t>
  </si>
  <si>
    <t>Pl_0265</t>
  </si>
  <si>
    <t>Pl_0266</t>
  </si>
  <si>
    <t>Pl_0267</t>
  </si>
  <si>
    <t>Pl_0268</t>
  </si>
  <si>
    <t>Pl_0269</t>
  </si>
  <si>
    <t>Pl_0270</t>
  </si>
  <si>
    <t>Pl_0271</t>
  </si>
  <si>
    <t>Pl_0272</t>
  </si>
  <si>
    <t>Pl_0273</t>
  </si>
  <si>
    <t>Pl_0274</t>
  </si>
  <si>
    <t>Pl_0275</t>
  </si>
  <si>
    <t>Pl_0276</t>
  </si>
  <si>
    <t>Pl_0277</t>
  </si>
  <si>
    <t>Pl_0278</t>
  </si>
  <si>
    <t>Pl_0279</t>
  </si>
  <si>
    <t>Pl_0280</t>
  </si>
  <si>
    <t>Pl_0281</t>
  </si>
  <si>
    <t>Pl_0282</t>
  </si>
  <si>
    <t>Pl_0283</t>
  </si>
  <si>
    <t>Pl_0284</t>
  </si>
  <si>
    <t>Pl_0285</t>
  </si>
  <si>
    <t>Pl_0286</t>
  </si>
  <si>
    <t>Pl_0287</t>
  </si>
  <si>
    <t>Pl_0288</t>
  </si>
  <si>
    <t>Pl_0289</t>
  </si>
  <si>
    <t>Pl_0290</t>
  </si>
  <si>
    <t>Pl_0291</t>
  </si>
  <si>
    <t>Pl_0292</t>
  </si>
  <si>
    <t>Pl_0293</t>
  </si>
  <si>
    <t>Pl_0294</t>
  </si>
  <si>
    <t>Pl_0295</t>
  </si>
  <si>
    <t>Pl_0296</t>
  </si>
  <si>
    <t>Pl_0297</t>
  </si>
  <si>
    <t>Pl_0298</t>
  </si>
  <si>
    <t>Pl_0299</t>
  </si>
  <si>
    <t>Pl_0300</t>
  </si>
  <si>
    <t>Pl_0301</t>
  </si>
  <si>
    <t>Pl_0302</t>
  </si>
  <si>
    <t>Pl_0303</t>
  </si>
  <si>
    <t>Pl_0304</t>
  </si>
  <si>
    <t>Pl_0305</t>
  </si>
  <si>
    <t>Pl_0306</t>
  </si>
  <si>
    <t>Pl_0307</t>
  </si>
  <si>
    <t>Pl_0308</t>
  </si>
  <si>
    <t>Pl_0309</t>
  </si>
  <si>
    <t>Pl_0310</t>
  </si>
  <si>
    <t>Pl_0311</t>
  </si>
  <si>
    <t>Pl_0312</t>
  </si>
  <si>
    <t>Pl_0313</t>
  </si>
  <si>
    <t>Pl_0314</t>
  </si>
  <si>
    <t>Pl_0315</t>
  </si>
  <si>
    <t>Pl_0316</t>
  </si>
  <si>
    <t>Pl_0317</t>
  </si>
  <si>
    <t>Pl_0318</t>
  </si>
  <si>
    <t>Pl_0319</t>
  </si>
  <si>
    <t>Pl_0320</t>
  </si>
  <si>
    <t>Pl_0321</t>
  </si>
  <si>
    <t>Pl_0322</t>
  </si>
  <si>
    <t>Pl_0323</t>
  </si>
  <si>
    <t>PI_0001</t>
  </si>
  <si>
    <t>PI_0002</t>
  </si>
  <si>
    <t>PI_0003</t>
  </si>
  <si>
    <t>PI_0004</t>
  </si>
  <si>
    <t>88.006.900-4</t>
  </si>
  <si>
    <t>EQUIPOS DE GENERACIÓN S. A.</t>
  </si>
  <si>
    <t>EQUIPOS DE GENERACIÓN</t>
  </si>
  <si>
    <t>76.115.484-2</t>
  </si>
  <si>
    <t>EDELNOR TRANSMISIÓN S. A.</t>
  </si>
  <si>
    <t>ETSA</t>
  </si>
  <si>
    <t>76.046.791-K</t>
  </si>
  <si>
    <t>SOCIEDAD GNL MEJILLONES</t>
  </si>
  <si>
    <t>76.775.710-7</t>
  </si>
  <si>
    <t>76.727.040-2</t>
  </si>
  <si>
    <t>76.081.590-K</t>
  </si>
  <si>
    <t>T3</t>
  </si>
  <si>
    <t>T1</t>
  </si>
  <si>
    <t>BT</t>
  </si>
  <si>
    <t>P_180</t>
  </si>
  <si>
    <t>P_181</t>
  </si>
  <si>
    <t>P_182</t>
  </si>
  <si>
    <t>P_184</t>
  </si>
  <si>
    <t>P_186</t>
  </si>
  <si>
    <t>P_187</t>
  </si>
  <si>
    <t>P_188</t>
  </si>
  <si>
    <t>P_191</t>
  </si>
  <si>
    <t>P_199</t>
  </si>
  <si>
    <t>P_196</t>
  </si>
  <si>
    <t>P_192</t>
  </si>
  <si>
    <t>P_198</t>
  </si>
  <si>
    <t>P_194</t>
  </si>
  <si>
    <t>P_197</t>
  </si>
  <si>
    <t>P_190</t>
  </si>
  <si>
    <t>P_189</t>
  </si>
  <si>
    <t>P_195</t>
  </si>
  <si>
    <t>P_193</t>
  </si>
  <si>
    <t>P_200</t>
  </si>
  <si>
    <t>P_183</t>
  </si>
  <si>
    <t>P_185</t>
  </si>
  <si>
    <t>GENERACIÓN SOLAR SPA</t>
  </si>
  <si>
    <t>P_201</t>
  </si>
  <si>
    <t>P_202</t>
  </si>
  <si>
    <t>Propietario</t>
  </si>
  <si>
    <t>P_203</t>
  </si>
  <si>
    <t>Propietario Paño</t>
  </si>
  <si>
    <t>Propietario Unidad</t>
  </si>
  <si>
    <t>TRANSMISORA BAQUEDANO S. A.</t>
  </si>
  <si>
    <t>76.215.177-4</t>
  </si>
  <si>
    <t>TRANSMISORA MEJILLONES S. A.</t>
  </si>
  <si>
    <t>76.215.036-0</t>
  </si>
  <si>
    <t>EMPRESA ELÉCTRICA COCHRANE SPA</t>
  </si>
  <si>
    <t>76.085.254-6</t>
  </si>
  <si>
    <t>TECNET S. A.</t>
  </si>
  <si>
    <t>96.837.950-K</t>
  </si>
  <si>
    <t>POZO ALMONTE SOLAR 2 S. A.</t>
  </si>
  <si>
    <t>76.055.356-5</t>
  </si>
  <si>
    <t>76.055.354-9</t>
  </si>
  <si>
    <t>POZO ALMONTE SOLAR 3 S. A.</t>
  </si>
  <si>
    <t>76.079.669-7</t>
  </si>
  <si>
    <t>COMPAÑÍA INERA ANTUCOYA LTDA.</t>
  </si>
  <si>
    <t>SOCIEDAD PARQUE EÓLICO VALLE DE LOS VIENTOS</t>
  </si>
  <si>
    <t>76.052.206-6</t>
  </si>
  <si>
    <t>SPS LA HUAYCA SPA</t>
  </si>
  <si>
    <t>76.271.234-2</t>
  </si>
  <si>
    <t>ALGORTA NORTE S.A.</t>
  </si>
  <si>
    <t>NORACID S. A.</t>
  </si>
  <si>
    <t>76.858.530-K</t>
  </si>
  <si>
    <t>INVERSIONES HORNITOS S. A.</t>
  </si>
  <si>
    <t>76.009.698-9</t>
  </si>
  <si>
    <t>PLANTA SOLAR SAN PEDRO III S. A.</t>
  </si>
  <si>
    <t>76.175.454-8</t>
  </si>
  <si>
    <t>76.183.075-9</t>
  </si>
  <si>
    <t>ECOMETALES LIMITED</t>
  </si>
  <si>
    <t>59.087.530-9</t>
  </si>
  <si>
    <t>Est. 70</t>
  </si>
  <si>
    <t>SVC Domeyko 220/19.5 kV N°1</t>
  </si>
  <si>
    <t>OGP1 33 kV - E12 Filtro Armonico N°1</t>
  </si>
  <si>
    <t>OGP1 33 kV - E24 Filtro Armonico N°1</t>
  </si>
  <si>
    <t>OGP1 33 kV - E34 Filtro Armonico N°2</t>
  </si>
  <si>
    <t>OGP1 69 kV - BL4 Filtro Armonico N°3</t>
  </si>
  <si>
    <t>Tap Off 535 4.16 kV - D1 Filtro Armonico N°1</t>
  </si>
  <si>
    <t>Tap Off 536 4.16 kV - D1 Filtro Armonico N°1</t>
  </si>
  <si>
    <t>Tap Off 537 4.16 kV - D1 Filtro Armonico N°1</t>
  </si>
  <si>
    <t>Tap Off 538 4.16 kV - D1 Filtro Armonico N°1</t>
  </si>
  <si>
    <t>OGP1 69 kV  - Filtro Armonico N°1</t>
  </si>
  <si>
    <t>OGP1 33 kV  - Filtro Armonico N°1</t>
  </si>
  <si>
    <t>OGP1 33 kV  - Filtro Armonico N°2</t>
  </si>
  <si>
    <t>OGP1 33 kV  - Filtro Armonico N°3</t>
  </si>
  <si>
    <t>SVC Domeyko 19.5 kV - SVC N°1</t>
  </si>
  <si>
    <t>Tap Off 535 4.16 kV  - Filtro Armonico N°1</t>
  </si>
  <si>
    <t>Tap Off 536 4.16 kV  - Filtro Armonico N°1</t>
  </si>
  <si>
    <t>Tap Off 537 4.16 kV  - Filtro Armonico N°1</t>
  </si>
  <si>
    <t>Tap Off 538 4.16 kV  - Filtro Armonico N°1</t>
  </si>
  <si>
    <t>SCV Domeyko 19.5 kV</t>
  </si>
  <si>
    <t>SVC Domeyko 19.5 kV</t>
  </si>
  <si>
    <t>220|19.5|N/A</t>
  </si>
  <si>
    <t>Fecha de Conexión de la línea (Pruebas)</t>
  </si>
  <si>
    <t>Operación Comercial</t>
  </si>
  <si>
    <t>Fecha Conexión no Operación Comercial</t>
  </si>
  <si>
    <t>(*) Línea Eliminada</t>
  </si>
  <si>
    <t>Atacama 23 kV - BS</t>
  </si>
  <si>
    <t>T2</t>
  </si>
  <si>
    <t xml:space="preserve"> TRANSELEC S.A.</t>
  </si>
  <si>
    <t xml:space="preserve"> Atacama 220/23 kV N°1</t>
  </si>
  <si>
    <t>Atacama 23 kV - ET1 Atacama 220/23 kV N°1</t>
  </si>
  <si>
    <t>Atacama 220 kV - JT1 220 / 23 kV N° 1</t>
  </si>
  <si>
    <t>Atacama 23 kV - E1 Linea 23 kV Atacama - Planta Molyb</t>
  </si>
  <si>
    <t>Línea 220 kV Encuentro - Rande</t>
  </si>
  <si>
    <t xml:space="preserve"> Encuentro 220 kV-BP1</t>
  </si>
  <si>
    <t xml:space="preserve"> Rande 220 kV</t>
  </si>
  <si>
    <t>Rande 220/33 kV N°1</t>
  </si>
  <si>
    <t>Rande 220/33 kV N°2</t>
  </si>
  <si>
    <t>P_204</t>
  </si>
  <si>
    <t>76.412.562-2</t>
  </si>
  <si>
    <t>Rande</t>
  </si>
  <si>
    <t>Rande 220 kV</t>
  </si>
  <si>
    <t>Rande 33 kV - BP1</t>
  </si>
  <si>
    <t>Rande 33 kV - BP2</t>
  </si>
  <si>
    <t>Rande 220 kV - J1 Línea 220 kV Encuentro - Rande</t>
  </si>
  <si>
    <t>Rande 220 kV - JT1 Rande 220/33 kV N°1</t>
  </si>
  <si>
    <t>Rande 220 kV - JT2 Rande 220/33 kV N°2</t>
  </si>
  <si>
    <t>Rande 33 kV - ET1 Rande 220/33 kV N°1</t>
  </si>
  <si>
    <t>Rande 33 kV - ET2 Rande 220/33 kV N°2</t>
  </si>
  <si>
    <t>En Proceso de entrada Operación Comercial</t>
  </si>
  <si>
    <t>Solar Jama 220/23 kV N°2</t>
  </si>
  <si>
    <t>Solar Jama 23 kV - BP1</t>
  </si>
  <si>
    <t>Solar Jama 23 kV - BP2</t>
  </si>
  <si>
    <t>Solar Jama 220 kV - JT2 Solar Jama 220/23 kV N°2</t>
  </si>
  <si>
    <t>Solar Jama 23 kV - ET2 Solar Jama 220/23 kV N°2</t>
  </si>
  <si>
    <t xml:space="preserve"> Andes 23 kV - Autotransformador 345/220/23 kV N°1</t>
  </si>
  <si>
    <t>Andes 23 kV - ET2 Línea 23 kV Andes - Andes Solar. Circuito N°2</t>
  </si>
  <si>
    <t>Andes Solar 23 kV - ET04 Línea 23 kV Andes Solar - Andes. Circuito N°1</t>
  </si>
  <si>
    <t xml:space="preserve">Andes Solar 23 kV - E02 Línea 23 kV Andes Solar - Andes. Circuito N°2 </t>
  </si>
  <si>
    <t xml:space="preserve"> Andes Solar 23 kV - E06 Andes Solar 23 kV Reactor Zig-Zag </t>
  </si>
  <si>
    <t>Andes Solar 23 kV - BP</t>
  </si>
  <si>
    <t>Pl_0324</t>
  </si>
  <si>
    <t>Tarapacá 220 kV - JS Acoplador de Barras</t>
  </si>
  <si>
    <t>Tarapacá 220 kV-BP1</t>
  </si>
  <si>
    <t>Tarapacá 220 kV-BP2</t>
  </si>
  <si>
    <t>Tarapacá 220 kV-BP1 y Tarapacá 220 kV-BP2</t>
  </si>
  <si>
    <t>89.468.900-5</t>
  </si>
  <si>
    <t>Collahuasi 23 kV - E7 Collahuasi 220/23 kV N°4</t>
  </si>
  <si>
    <t>Collahuasi 23 kV - E21 Collahuasi 220/23 kV N°5</t>
  </si>
  <si>
    <t>Collahuasi 23 kV - E14 Acoplador de barras 23 kV</t>
  </si>
  <si>
    <t>Collahuasi 23 kV - E10 Línea 23 kV Collahuasi - Sala Eléctrica 3502. Circuito N°1</t>
  </si>
  <si>
    <t>Collahuasi 23 kV - E22 Línea 23 kV Collahuasi - Sala Eléctrica 3502. Circuito N°2</t>
  </si>
  <si>
    <t>Collahuasi Sala Eléctrica 3502 23 kV - E9 Acoplador de barras 23 kV</t>
  </si>
  <si>
    <t>Collahuasi Unitaria N°1 23 kV - ET1 Unitaria N°1 23/11 kV</t>
  </si>
  <si>
    <t>Collahuasi Unitaria N°2 23 kV - ET2 Unitaria N°2 23/11 kV</t>
  </si>
  <si>
    <t>Collahuasi Unitaria N°3 23 kV - ET3 Unitaria N°3 23/11 kV</t>
  </si>
  <si>
    <t>Collahuasi Unitaria N°4 23 kV - ET4 Unitaria N°4 23/11 kV</t>
  </si>
  <si>
    <t>Collahuasi Sala Eléctrica 3501 11 kV - DB04 Acoplador de barras 11 kV</t>
  </si>
  <si>
    <t>Ujina 11 kV - D1 Línea 11 kV Sala Eléctrica 3501 - Ujina. Circuito N°1</t>
  </si>
  <si>
    <t>Ujina 11 kV - D2 Línea 11 kV Sala Eléctrica 3501 - Ujina. Circuito N°2</t>
  </si>
  <si>
    <t>Ujina 11 kV - DS Acoplador de barras 11 kV</t>
  </si>
  <si>
    <t>Ujina 11 kV - DG1 Unidad Generadora N°1</t>
  </si>
  <si>
    <t>Ujina 11 kV - DG2 Unidad Generadora N°2</t>
  </si>
  <si>
    <t>Ujina 11 kV - DG3 Unidad Generadora N°3</t>
  </si>
  <si>
    <t>Ujina 11 kV - DG4 Unidad Generadora N°4</t>
  </si>
  <si>
    <t>Ujina 11 kV - DG5 Unidad Generadora N°5</t>
  </si>
  <si>
    <t>Ujina 11 kV - DG6 Unidad Generadora N°6</t>
  </si>
  <si>
    <t>Collahuasi Sala Eléctrica 3502</t>
  </si>
  <si>
    <t>Collahuasi Unitaria N°1</t>
  </si>
  <si>
    <t>Collahuasi Unitaria N°2</t>
  </si>
  <si>
    <t>Collahuasi Unitaria N°3</t>
  </si>
  <si>
    <t>Collahuasi Unitaria N°4</t>
  </si>
  <si>
    <t>Collahuasi Sala Eléctrica 3501</t>
  </si>
  <si>
    <t>Ujina</t>
  </si>
  <si>
    <t>UJINA 11 KV - BP1</t>
  </si>
  <si>
    <t>UJINA 11 KV - BP2</t>
  </si>
  <si>
    <t>Collahuasi Unitaria N°1 23/11 kV</t>
  </si>
  <si>
    <t>Collahuasi Unitaria N°1 23 kV [Nodo]</t>
  </si>
  <si>
    <t>Collahuasi Unitaria N°1 11 kV [Nodo]</t>
  </si>
  <si>
    <t>23|11|N/A</t>
  </si>
  <si>
    <t>Collahuasi Unitaria N°2 23/11 kV</t>
  </si>
  <si>
    <t>Collahuasi Unitaria N°3 23/11 kV</t>
  </si>
  <si>
    <t>Collahuasi Unitaria N°4 23/11 kV</t>
  </si>
  <si>
    <t>Collahuasi Unitaria N°2 23 kV [Nodo]</t>
  </si>
  <si>
    <t>Collahuasi Unitaria N°3 23 kV [Nodo]</t>
  </si>
  <si>
    <t>Collahuasi Unitaria N°4 23 kV [Nodo]</t>
  </si>
  <si>
    <t>Collahuasi Unitaria N°2 11 kV [Nodo]</t>
  </si>
  <si>
    <t>Collahuasi Unitaria N°3 11 kV [Nodo]</t>
  </si>
  <si>
    <t>Collahuasi Unitaria N°4 11 kV [Nodo]</t>
  </si>
  <si>
    <t>Línea 23 kV Collahuasi - Sala Eléctrica 3502. Circuito N°1</t>
  </si>
  <si>
    <t>Línea 23 kV Collahuasi - Sala Eléctrica 3502. Circuito N°2</t>
  </si>
  <si>
    <t>Línea 23 kV Sala Eléctrica 3502 - Unitaria N°1</t>
  </si>
  <si>
    <t>Línea 23 kV Sala Eléctrica 3502 - Unitaria N°2</t>
  </si>
  <si>
    <t>Línea 23 kV Sala Eléctrica 3502 - Unitaria N°3</t>
  </si>
  <si>
    <t>Línea 23 kV Sala Eléctrica 3502 - Unitaria N°4</t>
  </si>
  <si>
    <t>Línea 11 kV Unitaria N°1 - Sala Eléctrica 3501</t>
  </si>
  <si>
    <t>Línea 11 kV Unitaria N°2 - Sala Eléctrica 3501</t>
  </si>
  <si>
    <t>Línea 11 kV Unitaria N°3 - Sala Eléctrica 3501</t>
  </si>
  <si>
    <t>Línea 11 kV Unitaria N°4 - Sala Eléctrica 3501</t>
  </si>
  <si>
    <t>Línea 11 kV Sala Eléctrica 3501 - Central Ujina. Circuito N°1</t>
  </si>
  <si>
    <t>Línea 11 kV Sala Eléctrica 3501 - Central Ujina. Circuito N°2</t>
  </si>
  <si>
    <t>Sala Eléctrica 3502</t>
  </si>
  <si>
    <t>Sala Eléctrica 3501</t>
  </si>
  <si>
    <t>Central Ujina 11 kV</t>
  </si>
  <si>
    <t>Sala Eléctrica 3502 23 kV - BP1</t>
  </si>
  <si>
    <t>Unitaria N°1 23 kV</t>
  </si>
  <si>
    <t>Unitaria N°1 11 kV</t>
  </si>
  <si>
    <t>Unitaria N°2 23 kV</t>
  </si>
  <si>
    <t>Unitaria N°2 11 kV</t>
  </si>
  <si>
    <t>Unitaria N°3 23 kV</t>
  </si>
  <si>
    <t>Unitaria N°3 11 kV</t>
  </si>
  <si>
    <t>Unitaria N°4 23 kV</t>
  </si>
  <si>
    <t>Unitaria N°4 11 kV</t>
  </si>
  <si>
    <t>Sala Eléctrica 3501 11 kV - BP1</t>
  </si>
  <si>
    <t>Central Ujina 11 kV - BP1</t>
  </si>
  <si>
    <t>Unitaria N°1</t>
  </si>
  <si>
    <t>Unitaria N°2</t>
  </si>
  <si>
    <t>Unitaria N°3</t>
  </si>
  <si>
    <t>Unitaria N°4</t>
  </si>
  <si>
    <t>Central Ujina</t>
  </si>
  <si>
    <t>Sala Eléctrica 3502 23 kV - E2 Línea 23 kV Sala Eléctrica 3502 - Unitaria N°1</t>
  </si>
  <si>
    <t>Sala Eléctrica 3502 23 kV - E6 Línea 23 kV Sala Eléctrica 3502 - Unitaria N°2</t>
  </si>
  <si>
    <t>Sala Eléctrica 3502 23 kV - E12 Línea 23 kV Sala Eléctrica 3502 - Unitaria N°3</t>
  </si>
  <si>
    <t>Sala Eléctrica 3502 23 kV - E16 Línea 23 kV Sala Eléctrica 3502 - Unitaria N°4</t>
  </si>
  <si>
    <t>Sala Eléctrica 3501 11 kV - D1 Línea 11 kV Unitaria N°1 - Sala Eléctrica 3501</t>
  </si>
  <si>
    <t>Sala Eléctrica 3501 11 kV - D2 Línea 11 kV Unitaria N°2 - Sala Eléctrica 3501</t>
  </si>
  <si>
    <t>Sala Eléctrica 3501 11 kV - D3 Línea 11 kV Unitaria N°3 - Sala Eléctrica 3501</t>
  </si>
  <si>
    <t>Sala Eléctrica 3501 11 kV - D4 Línea 11 kV Unitaria N°4 - Sala Eléctrica 3501</t>
  </si>
  <si>
    <t>Sala Eléctrica 3501 11 kV - D1 Línea 11 kV Sala Eléctrica 3501 - Central Ujina. Circuito N°1</t>
  </si>
  <si>
    <t>Sala Eléctrica 3501 11 kV - D7 Línea 11 kV Sala Eléctrica 3501 - Central Ujina. Circuito N°2</t>
  </si>
  <si>
    <t>Pl_0325</t>
  </si>
  <si>
    <t>Pl_0326</t>
  </si>
  <si>
    <t>Pl_0327</t>
  </si>
  <si>
    <t>Pl_0328</t>
  </si>
  <si>
    <t>Pl_0329</t>
  </si>
  <si>
    <t>Pl_0330</t>
  </si>
  <si>
    <t>Pl_0331</t>
  </si>
  <si>
    <t>Pl_0332</t>
  </si>
  <si>
    <t>Pl_0333</t>
  </si>
  <si>
    <t>Pl_0334</t>
  </si>
  <si>
    <t>Pl_0335</t>
  </si>
  <si>
    <t>Pl_0336</t>
  </si>
  <si>
    <t>Pl_0337</t>
  </si>
  <si>
    <t>Pl_0338</t>
  </si>
  <si>
    <t>Collahuasi Sala Eléctrica 3502 23 kV</t>
  </si>
  <si>
    <t>Collahuasi Unitaria N°1 23 kV</t>
  </si>
  <si>
    <t>Collahuasi Unitaria N°2 23 kV</t>
  </si>
  <si>
    <t>Collahuasi Unitaria N°3 23 kV</t>
  </si>
  <si>
    <t>Collahuasi Unitaria N°4 23 kV</t>
  </si>
  <si>
    <t>Collahuasi Sala Eléctrica 3501 11 kV</t>
  </si>
  <si>
    <t>Kapatur</t>
  </si>
  <si>
    <t>STN S. A.</t>
  </si>
  <si>
    <t>SISTEMA DE TRANSMISIÓN DEL NORTE S. A.</t>
  </si>
  <si>
    <t>P_205</t>
  </si>
  <si>
    <t>76.410.374-2</t>
  </si>
  <si>
    <t>Kapatur 220 kV - J1 Línea 220 kV Kapatur - Laberinto. Circuito N°1</t>
  </si>
  <si>
    <t>Kapatur 220 kV - J2 Línea 220 kV Kapatur - Laberinto. Circuito N°1</t>
  </si>
  <si>
    <t>Kapatur 220 kV - J3 Línea 220 kV Kapatur - Laberinto. Circuito N°2</t>
  </si>
  <si>
    <t>Kapatur 220 kV - J4 Línea 220 kV Kapatur - Laberinto. Circuito N°2</t>
  </si>
  <si>
    <t>Kapatur 220 kV - J5 Línea 220 kV Angamos - Kapatur. Circuito N°1</t>
  </si>
  <si>
    <t>Kapatur 220 kV - J6 Línea 220 kV Angamos - Kapatur. Circuito N°1</t>
  </si>
  <si>
    <t>Kapatur 220 kV - J7 Línea 220 kV Angamos - Kapatur. Circuito N°2</t>
  </si>
  <si>
    <t>Kapatur 220 kV - J8 Línea 220 kV Angamos - Kapatur. Circuito N°2</t>
  </si>
  <si>
    <t>Kapatur 220 kV - J9 Línea 220 kV Kelar - Kapatur. Circuito N°2</t>
  </si>
  <si>
    <t>Kapatur 220 kV - J10 Línea 220 kV Kelar - Kapatur. Circuito N°2</t>
  </si>
  <si>
    <t>Kapatur 220 kV - J11 Línea 220 kV Kelar - Kapatur. Circuito N°1</t>
  </si>
  <si>
    <t>Kapatur 220 kV - J12 Línea 220 kV Kelar - Kapatur. Circuito N°1</t>
  </si>
  <si>
    <t>Kapatur 220 kV - J13 Línea 220 kV Kapatur - O'higgins. Circuito N°1</t>
  </si>
  <si>
    <t>Kapatur 220 kV - J14 Línea 220 kV Kapatur - O'higgins. Circuito N°1</t>
  </si>
  <si>
    <t>Kapatur 220 kV - J15 Línea 220 kV Kapatur - O'higgins. Circuito N°2</t>
  </si>
  <si>
    <t>Kapatur 220 kV - J16 Línea 220 kV Kapatur - O'higgins. Circuito N°2</t>
  </si>
  <si>
    <t xml:space="preserve"> Kapatur</t>
  </si>
  <si>
    <t>Kapatur 220 kV - BP1</t>
  </si>
  <si>
    <t>Kapatur 220 kV - BP2</t>
  </si>
  <si>
    <t>Línea  23 kV Tap Off Vitor N°2 Móvil - Chaca</t>
  </si>
  <si>
    <t>Chaca 23 kV</t>
  </si>
  <si>
    <t>Línea 220 kV Atacama - Encuentro.Circuito N°1: Atacama - Tap Off Enlace (**)</t>
  </si>
  <si>
    <t>Línea 220 kV Atacama - Encuentro.Circuito N°1: Tap Off Enlace - Encuentro (**)</t>
  </si>
  <si>
    <t>Línea 220 kV Atacama - Encuentro.Circuito N°2 (**)</t>
  </si>
  <si>
    <t>Línea 220 kV Atacama - Miraje. Circuito N°1: Tap Off Enlace - Est. N°382</t>
  </si>
  <si>
    <t>Línea 220 kV Atacama - Miraje. Circuito N°1: Est. N°382 - Miraje</t>
  </si>
  <si>
    <t>Línea 220 kV Atacama - Miraje. Circuito N°2: Est. N°382 - Miraje</t>
  </si>
  <si>
    <t>Linea 220 kV Miraje - Encuentro. Cirucito N°1: Miraje - Est. N°386</t>
  </si>
  <si>
    <t>Linea 220 kV Miraje - Encuentro. Cirucito N°1: Est. N°386 - Encuentro</t>
  </si>
  <si>
    <t>Linea 220 kV Miraje - Encuentro. Cirucito N°2: Miraje - Est N° 386</t>
  </si>
  <si>
    <t>Linea 220 kV Miraje - Encuentro. Cirucito N°2: Est. N°386 - Encuentro</t>
  </si>
  <si>
    <t>Atacama 220 kV - BP1</t>
  </si>
  <si>
    <t>Tap Off Enlace 220 kV</t>
  </si>
  <si>
    <t>Est. N°382</t>
  </si>
  <si>
    <t>Atacama 220 kV - BP2</t>
  </si>
  <si>
    <t>Miraje 220 kV - BP1</t>
  </si>
  <si>
    <t>Est. N°386</t>
  </si>
  <si>
    <t>Miraje 220 kV - BP2</t>
  </si>
  <si>
    <t>Encuentro 220 kV - BP1</t>
  </si>
  <si>
    <t>Encuentro 220 kV - BP2</t>
  </si>
  <si>
    <t>Línea 220 kV Atacama - Miraje. Circuito N°1: Atacama - Est. N°55</t>
  </si>
  <si>
    <t>Línea 220 kV Atacama - Miraje. Circuito N°1: Est. N°55- Est. N° 86</t>
  </si>
  <si>
    <t>Línea 220 kV Atacama - Miraje. Circuito N°1: Est. N° 86 - Tap Off Enlace</t>
  </si>
  <si>
    <t>Línea 220 kV Atacama - Miraje. Circuito N°2: Atacama - Est. N° 55.</t>
  </si>
  <si>
    <t>Línea 220 kV Atacama - Miraje. Circuito N°2: Est. N°55- Est. N° 86</t>
  </si>
  <si>
    <t>Línea 220 kV Atacama - Miraje. Circuito N°2: Est. N° 86 - Est.382</t>
  </si>
  <si>
    <t>Est. N°55</t>
  </si>
  <si>
    <t>Est. N°86</t>
  </si>
  <si>
    <t>Miraje</t>
  </si>
  <si>
    <t>Miraje 220 kV - J4 Línea 220 kV Miraje - Encuentro. Circuito N°1</t>
  </si>
  <si>
    <t>Miraje 220 kV - J5 Conexión 220 kV Atacama - Miraje - Encuentro. Circuito N°1</t>
  </si>
  <si>
    <t>Miraje 220 kV - J6 Línea 220 kV Atacama - Miraje. Circuito N°1: Tap Off Enlace - Miraje</t>
  </si>
  <si>
    <t>Miraje 220 kV - J7 Línea 220 kV Miraje - Encuentro. Circuito N°2</t>
  </si>
  <si>
    <t>Miraje 220 kV - J8 Conexión 220 kV Atacama - Miraje - Encuentro. Circuito N°2</t>
  </si>
  <si>
    <t>Miraje 220 kV - J9 Línea 220 kV Atacama - Miraje. Circuito N°2</t>
  </si>
  <si>
    <t>Pl_0339</t>
  </si>
  <si>
    <t>Pl_0340</t>
  </si>
  <si>
    <t>Pl_0341</t>
  </si>
  <si>
    <t>Pl_0342</t>
  </si>
  <si>
    <t>Pl_0343</t>
  </si>
  <si>
    <t>Pl_0344</t>
  </si>
  <si>
    <t>Pl_0345</t>
  </si>
  <si>
    <t>Pl_0346</t>
  </si>
  <si>
    <t>Pl_0347</t>
  </si>
  <si>
    <t>Pl_0348</t>
  </si>
  <si>
    <t>Pl_0349</t>
  </si>
  <si>
    <t>Pl_0350</t>
  </si>
  <si>
    <t>Pl_0351</t>
  </si>
  <si>
    <t>Pl_0352</t>
  </si>
  <si>
    <t>Pl_0353</t>
  </si>
  <si>
    <t>Pl_0354</t>
  </si>
  <si>
    <t>Pl_0355</t>
  </si>
  <si>
    <t>Pl_0356</t>
  </si>
  <si>
    <t>Pl_0357</t>
  </si>
  <si>
    <t>Pl_0358</t>
  </si>
  <si>
    <t>Pl_0359</t>
  </si>
  <si>
    <t>Pl_0360</t>
  </si>
  <si>
    <t>Pl_0361</t>
  </si>
  <si>
    <t>Pl_0362</t>
  </si>
  <si>
    <t>Chaca 23 kV - EL Línea 23 kV Tap Off Vitor N°2 Móvil - Chaca</t>
  </si>
  <si>
    <t>Tap Off Vitor N°2 Móvil 23 kV - E2 Línea 23 kV Tap Off Vitor N°2 Móvil - Chaca</t>
  </si>
  <si>
    <t>Chaca</t>
  </si>
  <si>
    <t>Kapatur 220 kV - JB1 Tierra BP1</t>
  </si>
  <si>
    <t>Kapatur 220 kV - JB2 Tierra BP2</t>
  </si>
  <si>
    <t>(**) Línea fuera de operación</t>
  </si>
  <si>
    <t>Línea 220 kV Kapatur - O'higgins. Circuito N°1</t>
  </si>
  <si>
    <t>STN S.A.</t>
  </si>
  <si>
    <t>Kapatur 220 kV - BP1 / Kapatur 220 kV - BP2</t>
  </si>
  <si>
    <t>O'higgins 220 kV - BP1 / O'higgins 220 kV - BP2</t>
  </si>
  <si>
    <t>23</t>
  </si>
  <si>
    <t>Línea 220 kV Atacama - O'Higgins. Circuito N°1</t>
  </si>
  <si>
    <t>O'higgins 220 kV - BP2 / O'higgins 220 kV- BP3</t>
  </si>
  <si>
    <t>Línea 220 kV O´higgins - Farellón</t>
  </si>
  <si>
    <t>Farellón 220 kV - BP1</t>
  </si>
  <si>
    <t>Línea 220 kV Farellón - Chimborazo</t>
  </si>
  <si>
    <t>Chimborazo 220 kV - BP1</t>
  </si>
  <si>
    <t>Línea 220 kV Chimborazo - Domeyko</t>
  </si>
  <si>
    <t>Farellón</t>
  </si>
  <si>
    <t>Chimborazo</t>
  </si>
  <si>
    <t>Farellón 220/6.9 kV N°1</t>
  </si>
  <si>
    <t>Farellón 220/6.9 kV N°2</t>
  </si>
  <si>
    <t>Chimborazo 220/6.9 kV N°1</t>
  </si>
  <si>
    <t>Chimborazo 220/6.9 kV N°2</t>
  </si>
  <si>
    <t>Farellón 6.9 kV - BP1</t>
  </si>
  <si>
    <t>Farellón 6.9 kV - BP2</t>
  </si>
  <si>
    <t>220|6,9|N/A</t>
  </si>
  <si>
    <t>Chimborazo 6.9 kV - BP1</t>
  </si>
  <si>
    <t>Chimborazo 6.9 kV - BP2</t>
  </si>
  <si>
    <t>Farellones</t>
  </si>
  <si>
    <t>Farellón 220 kV - J1 Línea 220 kV O'higgins - Farellón</t>
  </si>
  <si>
    <t>Farellón 220 kV - J2 Línea 220 kV Farellón - Chimborazo</t>
  </si>
  <si>
    <t>Farellón 220 kV - JT1 Farellón 220/6.9 kV N°1</t>
  </si>
  <si>
    <t>Farellón 6.9 kV - DT1 Farellón 220/6.9 kV N°1</t>
  </si>
  <si>
    <t>Farellón 6.9 kV - DT2 Farellón 220/6.9 kV N°2</t>
  </si>
  <si>
    <t>Farellón 6.9 kV - DS Acoplador de Barras</t>
  </si>
  <si>
    <t>Farellón 6.9 kV - DCE1 Banco de Condesadores Farellón N°1</t>
  </si>
  <si>
    <t>Farellón 6.9 kV - DCE2 Banco de Condesadores Farellón N°2</t>
  </si>
  <si>
    <t>Pl_0363</t>
  </si>
  <si>
    <t>Pl_0364</t>
  </si>
  <si>
    <t>Chimborazo 220 kV - J1 Línea 220 kV Farellón - Chimborazo</t>
  </si>
  <si>
    <t>Chimborazo 220 kV - J2 Línea 220 kV Chimborazo - Domeyko</t>
  </si>
  <si>
    <t>Chimborazo 220 kV - JT1 Chimborazo 220/6.9 kV N°1</t>
  </si>
  <si>
    <t>Chimborazo 220 kV - JT2 Chimborazo 220/6.9 kV N°2</t>
  </si>
  <si>
    <t>Chimborazo 6.9 kV - DT1 Chimborazo 220/6.9 kV N°1</t>
  </si>
  <si>
    <t>Chimborazo 6.9 kV - DT2 Chimborazo 220/6.9 kV N°2</t>
  </si>
  <si>
    <t>Chimborazo 6.9 kV - DS Acoplador de Barras</t>
  </si>
  <si>
    <t>Chimborazo 6.9 kV - DCE1 Banco de Condesadores Chimborazo N°1</t>
  </si>
  <si>
    <t>Chimborazo 6.9 kV - DCE2 Banco de Condesadores Chimborazo N°2</t>
  </si>
  <si>
    <t>Pl_0365</t>
  </si>
  <si>
    <t>Pl_0366</t>
  </si>
  <si>
    <t>6,9</t>
  </si>
  <si>
    <t>P_206</t>
  </si>
  <si>
    <t>TAMAKAYA ENERGÍA</t>
  </si>
  <si>
    <t>TAMAKAYA ENERGÍA SPA</t>
  </si>
  <si>
    <t>76.349.223-0</t>
  </si>
  <si>
    <t>Línea 220 kV Kelar - Kapatur. Circuito N°1</t>
  </si>
  <si>
    <t>Kelar 220 kV - BP1 / Kelar 220 kV - BP2</t>
  </si>
  <si>
    <t>Línea 220 kV Angamos - Kapatur. Circuito N°1</t>
  </si>
  <si>
    <t>Angamos 220 kV - BP1 / Angamos 220 kV - BP2</t>
  </si>
  <si>
    <t>Línea 220 kV Kapatur - Laberinto. Circuito N°1</t>
  </si>
  <si>
    <t>Laberinto 220 kV - Barra A / Laberinto 220 kV - Barra B</t>
  </si>
  <si>
    <t>Línea 220 kV Kapatur - Laberinto. Circuito N°2</t>
  </si>
  <si>
    <t>Línea 220 kV Angamos - Kapatur. Circuito N°2</t>
  </si>
  <si>
    <t>Línea 220 kV O´higgins - Puri</t>
  </si>
  <si>
    <t>O'higgins 220 kV - BP2 ó O'higgins 220 kV- BP3</t>
  </si>
  <si>
    <t>Puri 220 kV - BP1</t>
  </si>
  <si>
    <t>Kelar</t>
  </si>
  <si>
    <t>Puri</t>
  </si>
  <si>
    <t>Puri 220/6.9 kV N°2</t>
  </si>
  <si>
    <t>Puri 6.9 kV - BP2</t>
  </si>
  <si>
    <t>Kelar 220/15 KV N°1</t>
  </si>
  <si>
    <t>Kelar 15/6.6 kV Aux. N°1</t>
  </si>
  <si>
    <t>Kelar 15 kV - U1</t>
  </si>
  <si>
    <t>Kelar 6.6 kV - Aux U1</t>
  </si>
  <si>
    <t>15|6,6|N/A</t>
  </si>
  <si>
    <t>Cochrane 220/18 kV Unidad N°2</t>
  </si>
  <si>
    <t>Kelar 220 kV - JS Acoplador de Barras N°1</t>
  </si>
  <si>
    <t>Kelar 220 kV - JR Transferencias</t>
  </si>
  <si>
    <t>Kelar 220 kV - JT1 Kelar 220/15 kV N°1</t>
  </si>
  <si>
    <t>Kelar 220 kV - JT2 Kelar 220/15 kV N°2</t>
  </si>
  <si>
    <t>Kelar 220 kV - JT3 Kelar 220/15 kV N°3</t>
  </si>
  <si>
    <t>Kelar 15 kV - CT1 Kelar 220/15 kV N°1</t>
  </si>
  <si>
    <t>Kelar 15 kV - CT2 Kelar 220/15 kV N°2</t>
  </si>
  <si>
    <t>Kelar 15 kV - CT3 Kelar 220/15 kV N°3</t>
  </si>
  <si>
    <t>Kelar 6.6 kV - DT1 Kelar 15/6.6 kV Aux. N°1</t>
  </si>
  <si>
    <t>Kelar 6.6 kV - DT2 Kelar 15/6.6 kV Aux. N°2</t>
  </si>
  <si>
    <t>Kelar 6.6 kV - DS Acomplador de Barras N°2</t>
  </si>
  <si>
    <t>Kelar 220 kV - BP1</t>
  </si>
  <si>
    <t>Kelar 220 kV - BP2</t>
  </si>
  <si>
    <t>Kelar 220 kV - BT</t>
  </si>
  <si>
    <t>Kelar 15 kV - U2</t>
  </si>
  <si>
    <t>Kelar 15 kV - U3</t>
  </si>
  <si>
    <t>Kelar 6.6 kV - Aux U2</t>
  </si>
  <si>
    <t>Puri 220 kV - JT1 Puri 220/6.9 kV N°1</t>
  </si>
  <si>
    <t>Puri 220 kV - JT2 Puri 220/6.9 kV N°2</t>
  </si>
  <si>
    <t>Puri 6.9 kV - DT1 Puri 220/6.9 kV N°1</t>
  </si>
  <si>
    <t>Puri 6.9 kV - DT2 Puri 220/6.9 kV N°2</t>
  </si>
  <si>
    <t>Puri 6.9 kV - DS Acoplador de Barras</t>
  </si>
  <si>
    <t>Puri 6.9 kV - DCE1 Banco de Condesadores Puri N°1</t>
  </si>
  <si>
    <t>Puri 6.9 kV - DCE2 Banco de Condesadores Puri N°2</t>
  </si>
  <si>
    <t>Puri 6.9 kV - BP1</t>
  </si>
  <si>
    <t>Pl_0367</t>
  </si>
  <si>
    <t>Pl_0368</t>
  </si>
  <si>
    <t>Pl_0369</t>
  </si>
  <si>
    <t>Pl_0370</t>
  </si>
  <si>
    <t>Pl_0371</t>
  </si>
  <si>
    <t>Pl_0372</t>
  </si>
  <si>
    <t>Pl_0373</t>
  </si>
  <si>
    <t>Pl_0374</t>
  </si>
  <si>
    <t>Pl_0375</t>
  </si>
  <si>
    <t>Pl_0376</t>
  </si>
  <si>
    <t>Pl_0377</t>
  </si>
  <si>
    <t>Pl_0378</t>
  </si>
  <si>
    <t>Pl_0379</t>
  </si>
  <si>
    <t>Puri 220 kV - J1 Línea 220 kV O'higgins - Puri</t>
  </si>
  <si>
    <t>O'higgins 220 kV - J5 Línea 220 kV O'higgins - Puri</t>
  </si>
  <si>
    <t>Kelar 220 kV - J1 Línea 220 kV Kelar - Kapatur. Circuito N°1</t>
  </si>
  <si>
    <t>Angamos 220 kV - J6 Línea 220 kV Angamos - Kapatur. Circuito N°1</t>
  </si>
  <si>
    <t>Angamos 220 kV BP1 / Angamos 220 kV BP2</t>
  </si>
  <si>
    <t>Angamos 220 kV - J5 Línea 220 kV Angamos - Kapatur. Circuito N°2</t>
  </si>
  <si>
    <t>P_207</t>
  </si>
  <si>
    <t>PLANTA RECUPERADORA DE METALES SPA</t>
  </si>
  <si>
    <t>PRM</t>
  </si>
  <si>
    <t>76.255.054-7</t>
  </si>
  <si>
    <t>Planta Recuperadora de Metales</t>
  </si>
  <si>
    <t>Este 6</t>
  </si>
  <si>
    <t>P_208</t>
  </si>
  <si>
    <t>P_209</t>
  </si>
  <si>
    <t>P_210</t>
  </si>
  <si>
    <t>Molyb</t>
  </si>
  <si>
    <t>Planta Molyb 23 kV - BP</t>
  </si>
  <si>
    <t>Línea 69 kV Este 6 - Hamburgo</t>
  </si>
  <si>
    <t>Puri 220/6.9 kV N°1</t>
  </si>
  <si>
    <t>Coloso 220/13.8 kV N°4</t>
  </si>
  <si>
    <t>Coloso 220 kV - BP2</t>
  </si>
  <si>
    <t>Coloso 220 kV - BP1</t>
  </si>
  <si>
    <t>Coloso 13,8 kV - BP1</t>
  </si>
  <si>
    <t>Coloso 13,8 kV - BP2</t>
  </si>
  <si>
    <t>Barra Planta Recuperadora de Metales</t>
  </si>
  <si>
    <t>Este 6 69 kV - B1 Línea Este 6 - Hamburgo</t>
  </si>
  <si>
    <t>Pl_0380</t>
  </si>
  <si>
    <t>Pl_0381</t>
  </si>
  <si>
    <t>Pl_0382</t>
  </si>
  <si>
    <t>Pl_0383</t>
  </si>
  <si>
    <t>Pl_0384</t>
  </si>
  <si>
    <t xml:space="preserve"> Coloso 220 kV - JT4 Coloso 220/13.8/6.9 kV N°4</t>
  </si>
  <si>
    <t>Coloso 13.8 kV - CT4 Coloso 220/13.8/6.9 kV N°4</t>
  </si>
  <si>
    <t>Coloso 6.9 kV - DT4 Coloso 220/13.8/6.9 kV N°4</t>
  </si>
  <si>
    <t>Farellón 220 kV - JT2 Farellón 220/6.9 kV N°2</t>
  </si>
  <si>
    <t>Planta Molyb 23 kV - E01 Linea 23 kV Atacama - Planta Molyb</t>
  </si>
  <si>
    <t>Planta Molyb</t>
  </si>
  <si>
    <t>Planta Recuperadora de Metales 23 kV - E1 Línea 23 kV Planta Recuperadora de Metales - E20</t>
  </si>
  <si>
    <t>SOCIEDAD DE PROCESAMIENTO DE MOLIBDENO LTDA.</t>
  </si>
  <si>
    <t>76.148.338-2</t>
  </si>
  <si>
    <t>MOLYB</t>
  </si>
  <si>
    <t>Planta Recuperadora de Metales 23 kV - BP</t>
  </si>
  <si>
    <t>Este 6-69 kV - BS</t>
  </si>
  <si>
    <t>69</t>
  </si>
  <si>
    <t>ENGIE ENERGÍA CHILE S. A.</t>
  </si>
  <si>
    <t>ENGIE</t>
  </si>
  <si>
    <t>PLANTA MOLYB</t>
  </si>
  <si>
    <t>66</t>
  </si>
  <si>
    <t>MINERA CENTINELA</t>
  </si>
  <si>
    <t>ENEL GREEN POWER DEL SUR SPA</t>
  </si>
  <si>
    <t>EGP SUR</t>
  </si>
  <si>
    <t>Línea 220 kV Kelar - Kapatur. Circuito N°2</t>
  </si>
  <si>
    <t>Línea 23 kV Esperanza - SWG 001 V13</t>
  </si>
  <si>
    <t>Barra Esperanza 23 kV - BP1</t>
  </si>
  <si>
    <t>Barra SWG 001 V13 BS</t>
  </si>
  <si>
    <t>Kelar 220/15 KV N°3</t>
  </si>
  <si>
    <t>La Portada 110/23 kV N°3</t>
  </si>
  <si>
    <t>La Portada 110/23 kV N°1</t>
  </si>
  <si>
    <t>La Portada 23 kV - BP3</t>
  </si>
  <si>
    <t>La Portada 110 kV - BP</t>
  </si>
  <si>
    <t>SWG 001 V13</t>
  </si>
  <si>
    <t>La Portada 110 kV - HT1 La Portada 110 / 23 kV N° 1</t>
  </si>
  <si>
    <t>La Portada 110 kV - HT3 La Portada 110 / 23 kV N° 3</t>
  </si>
  <si>
    <t>||</t>
  </si>
  <si>
    <t>La Portada 23 kV - ET3 La Portada 110 / 23 kV N° 3</t>
  </si>
  <si>
    <t>La Portada 23 kV - BP1</t>
  </si>
  <si>
    <t>La Portada 23 kV - EBC1 Banco de Condensadores BBCC 1</t>
  </si>
  <si>
    <t>SWG 001 V13 23 kV - E1 Línea V12 - SWG 001 V13</t>
  </si>
  <si>
    <t xml:space="preserve"> Esperanza 23 kV - E9 Línea 23 kV Esperanza - SWG 001 V13</t>
  </si>
  <si>
    <t>78.932860-9</t>
  </si>
  <si>
    <t>Coloso 220/13.8 kV N°3</t>
  </si>
  <si>
    <t>Coloso 13.8 kV - BP3</t>
  </si>
  <si>
    <t>Coloso 6.9 kV - BP1</t>
  </si>
  <si>
    <t>Coloso 13.8 kV - BP4</t>
  </si>
  <si>
    <t>Coloso 6.9 kV - BP2</t>
  </si>
  <si>
    <t>Coloso 220 kV - JT3 Coloso 220/13.8/6.9 kV N°3</t>
  </si>
  <si>
    <t>Coloso 13.8 kV - CT3 Coloso 220/13.8/6.9 kV N°3</t>
  </si>
  <si>
    <t>Coloso 6.9 kV - DT3 Coloso 220/13.8/6.9 kV N°3</t>
  </si>
  <si>
    <t>Coloso 220 kV - JS Acoplador de Barras N°1</t>
  </si>
  <si>
    <t>Coloso 13.8 kV - CS1 Acoplador de Barras N°1</t>
  </si>
  <si>
    <t>Coloso 13.8 kV - CS2 Acoplador de Barras N°2</t>
  </si>
  <si>
    <t>Coloso 6.9 kV - DS1 Acoplador de Barras N°1</t>
  </si>
  <si>
    <t>Coloso 13.8 kV - BP2</t>
  </si>
  <si>
    <t>Coloso 13.8 kV - BP1</t>
  </si>
  <si>
    <t>Pl_0385</t>
  </si>
  <si>
    <t>Coloso 220 kV - J2 Línea O Higgins - Coloso</t>
  </si>
  <si>
    <t>O'higgins 220 kV - JS1 Acoplador de Barras N°1</t>
  </si>
  <si>
    <t>O'higgins 220 kV - JS2 Acoplador de Barras N°2</t>
  </si>
  <si>
    <t>O'higgins 220 kV - J4 Línea 220 kV O'higgins - Coloso. Circuito N°2</t>
  </si>
  <si>
    <t>O'higgins 220 kV - J6 Línea 220 kV Atacama - O'higgins. Circuito N°2</t>
  </si>
  <si>
    <t>O'higgins 220 kV - J7 Línea 220 kV Kapatur - O'higgins. Circuito N°1</t>
  </si>
  <si>
    <t>O'higgins 220 kV - J8 Línea 220 kV Atacama - O'higgins. Circuito N°1</t>
  </si>
  <si>
    <t>O'higgins 220 kV - J9 Línea 220 kV O'higgins - Farellón</t>
  </si>
  <si>
    <t>O'higgins 220 kV - J10 Línea 220 kV Kapatur - O'higgins. Circuito N°2</t>
  </si>
  <si>
    <t>O'higgins 220 kV - JR Transferencia</t>
  </si>
  <si>
    <t>O´higgins 220 kV - BP1</t>
  </si>
  <si>
    <t>O´higgins 220 kV - BP2</t>
  </si>
  <si>
    <t>O´higgins 220 kV - BP2 / O´higgins 220 kV - BP3</t>
  </si>
  <si>
    <t>O´higgins 220 kV - BP3</t>
  </si>
  <si>
    <t>O´higgins 220 kV - BT</t>
  </si>
  <si>
    <t>O´higgins</t>
  </si>
  <si>
    <t>13,8</t>
  </si>
  <si>
    <t>Coloso 13.8 kV - CCE1 Banco de Condesadores Coloso N°1</t>
  </si>
  <si>
    <t>Coloso 13.8 kV - CCE2 Banco de Condesadores Coloso N°2</t>
  </si>
  <si>
    <t>Coloso 6.9 kV - DCE1 Banco de Condesadores Coloso N°1</t>
  </si>
  <si>
    <t>Coloso 6.9 kV - DCE2 Banco de Condesadores Coloso N°2</t>
  </si>
  <si>
    <t>PI_0005</t>
  </si>
  <si>
    <t>Pl_0386</t>
  </si>
  <si>
    <t>Pl_0387</t>
  </si>
  <si>
    <t>Pl_0388</t>
  </si>
  <si>
    <t>Pl_0389</t>
  </si>
  <si>
    <t>Pl_0390</t>
  </si>
  <si>
    <t>Pl_0391</t>
  </si>
  <si>
    <t>Pl_0392</t>
  </si>
  <si>
    <t>Línea 23 KV Atacama - Planta Molyb</t>
  </si>
  <si>
    <t>Línea 220 kV Lagunas - María Elena: Lagunas - Tap Off Quillagua</t>
  </si>
  <si>
    <t>Línea 220 kV Lagunas - María Elena: Tap Off Quillagua - María Elena</t>
  </si>
  <si>
    <t>Tap Off Quillagua</t>
  </si>
  <si>
    <t>PARQUE EÓLICO QUILLAGUA SPA</t>
  </si>
  <si>
    <t>PEQ</t>
  </si>
  <si>
    <t>76.137.696-9</t>
  </si>
  <si>
    <t>Tap Off Quillagua 220 kV - J1 Línea 220 kV Tap Off Quillagua - PEQ</t>
  </si>
  <si>
    <t>Tap Off Quillagua 220 kV</t>
  </si>
  <si>
    <t>Línea 220 kV Puri - Domeyko</t>
  </si>
  <si>
    <t>Domeyko 220 kV - BP1 / Domeyko 220 kV - BP2</t>
  </si>
  <si>
    <t>Pl_0393</t>
  </si>
  <si>
    <t>Pl_0394</t>
  </si>
  <si>
    <t>Puri 220 kV - J2 Línea 220 kV Puri - Domeyko</t>
  </si>
  <si>
    <t>Domeyko 220 kV - J3 Línea 220 kV Puri - Domeyko</t>
  </si>
  <si>
    <t>Línea 220 kV Atacama - O'Higgins. Circuito N°2</t>
  </si>
  <si>
    <t>Atacama 220 kV - J3 Línea 220 kV Atacama - O'higgins. Circuito N°1</t>
  </si>
  <si>
    <t>Atacama 220 kV - J10 Línea 220 kV Atacama - O'higgins. Circuito N°2</t>
  </si>
  <si>
    <t>Paño cambia de nombre, producto de Línea 220 kV Atacama - O'higgins. Circuito N°1</t>
  </si>
  <si>
    <t>Paño cambia de nombre, producto de Línea 220 kV Atacama - O'higgins. Circuito N°2</t>
  </si>
  <si>
    <t>P_211</t>
  </si>
  <si>
    <t>FOTOVOLTAICA NORTE GRANDE 5</t>
  </si>
  <si>
    <t>76.213.045-9</t>
  </si>
  <si>
    <t>Línea 220 kV El Arriero - Tap Off Sierra Gorda Eólico</t>
  </si>
  <si>
    <t>El Arriero 220 kV - BP</t>
  </si>
  <si>
    <t>Tap Off Sierra Gorda Eólico 220 kV</t>
  </si>
  <si>
    <t>Línea 110 kV Uribe - Uribe Solar</t>
  </si>
  <si>
    <t>Uribe 110 kV - BP1</t>
  </si>
  <si>
    <t>Uribe Solar 110 kV</t>
  </si>
  <si>
    <t>P_212</t>
  </si>
  <si>
    <t>GEOTÉRMICA DEL NORTE S. A.</t>
  </si>
  <si>
    <t>GEOTÉRMICA DEL NORTE</t>
  </si>
  <si>
    <t>96.971.330-6</t>
  </si>
  <si>
    <t>Crucero 220 kV - BP1</t>
  </si>
  <si>
    <t>Conchi 220 kV - BP</t>
  </si>
  <si>
    <t>El Abra 220 kV - BP</t>
  </si>
  <si>
    <t>Se remplaza línea, ya que fue seccionada, se crean las lineas Línea 220 kV Crucero - Conchi y Línea 220 kV Conchi - El Abra.</t>
  </si>
  <si>
    <t>El Arriero</t>
  </si>
  <si>
    <t>El Arriero 220/33 kV N°1</t>
  </si>
  <si>
    <t>EL Arriero 220 kV - BP</t>
  </si>
  <si>
    <t>El Arriero 33 kV - BP</t>
  </si>
  <si>
    <t>Uribe Solar 33 kV</t>
  </si>
  <si>
    <t>EL Arriero</t>
  </si>
  <si>
    <t>Uribe Solar</t>
  </si>
  <si>
    <t>Conchi</t>
  </si>
  <si>
    <t>Uribe Solar 33 kV - ET1 Uribe Solar 110/33 kV N°1</t>
  </si>
  <si>
    <t>Uribe Solar 33 kV - ET2 Uribe Solar 33/0,4 kV SS/AA</t>
  </si>
  <si>
    <t>Uribe Solar 33 kV - BP1</t>
  </si>
  <si>
    <t>Conchi 220 kV - JR Transferencia</t>
  </si>
  <si>
    <t>Conchi 220 kV - BT</t>
  </si>
  <si>
    <t>Pl_0395</t>
  </si>
  <si>
    <t>Pl_0396</t>
  </si>
  <si>
    <t>Pl_0397</t>
  </si>
  <si>
    <t>Pl_0398</t>
  </si>
  <si>
    <t>Pl_0399</t>
  </si>
  <si>
    <t>El Arriero 220 kV - J1 Línea 220 kV El Arriero - Tap Off Sierra Gorda Eólico</t>
  </si>
  <si>
    <t xml:space="preserve">Uribe Solar 110 kV - H1 Línea 110 kV Uribe - Uribe Solar </t>
  </si>
  <si>
    <t>Conchi 220 kV - J1 Línea 220 kV Crucero - Conchi</t>
  </si>
  <si>
    <t>Conchi 220 kV - J2 Línea 220 kV Conchi - Cerro Pabellón</t>
  </si>
  <si>
    <t>Conchi 220 kV - J3 Línea 220 kV Conchi - El Abra</t>
  </si>
  <si>
    <t>Fecha de conexión</t>
  </si>
  <si>
    <t>33</t>
  </si>
  <si>
    <t>P_213</t>
  </si>
  <si>
    <t>Línea 220 kV Crucero - Conchi</t>
  </si>
  <si>
    <t>Línea 220 kV Conchi - El Abra</t>
  </si>
  <si>
    <t>76.175.608-7</t>
  </si>
  <si>
    <t xml:space="preserve"> HELIO ATACAMA TRES</t>
  </si>
  <si>
    <t>Línea 220 kV Bolero - Laberinto</t>
  </si>
  <si>
    <t>Bolero 220 kV -BP</t>
  </si>
  <si>
    <t>Bolero</t>
  </si>
  <si>
    <t>HELIO ATACAMA TRES</t>
  </si>
  <si>
    <t>Bolero 33 kV - BP1</t>
  </si>
  <si>
    <t>Bolero 33 kV - BP2</t>
  </si>
  <si>
    <t>Bolero 220/33 KV N°1</t>
  </si>
  <si>
    <t>Bolero 220/33 KV N°2</t>
  </si>
  <si>
    <t>Bolero 220 kV - JT1 Bolero 220/33 kV N°1</t>
  </si>
  <si>
    <t>Bolero 220 kV - JT2 Bolero 220/33 kV N°2</t>
  </si>
  <si>
    <t>Bolero 33kV - ET1 Bolero 220/33 kV N°1</t>
  </si>
  <si>
    <t>Bolero 33 kV - ET2 Bolero 220/33 kV N°2</t>
  </si>
  <si>
    <t>Bolero 33 kV - ES Seccionador de Barras</t>
  </si>
  <si>
    <t>Bolero 33 kV - ET3 Bolero 33/0.4 kV SS/AA N°1</t>
  </si>
  <si>
    <t>Bolero 33 kV - ET4 Bolero 33/0.4 kV  SS/AA N°2</t>
  </si>
  <si>
    <t>Bolero 33kV - EBC1 Bolero 33 kV Banco de concensadores N°1</t>
  </si>
  <si>
    <t>Bolero 33kV - EBC2 Bolero 33 kV Banco de concensadores N°2</t>
  </si>
  <si>
    <t>SB</t>
  </si>
  <si>
    <t xml:space="preserve">Bolero 220 kV - J3
Línea 220 kV Bolero
- Laberinto
</t>
  </si>
  <si>
    <t>Pl_0400</t>
  </si>
  <si>
    <t>Pl_0401</t>
  </si>
  <si>
    <t xml:space="preserve">Laberinto 220 kV
- J14L Línea 220 kV Bolero - Laberinto
</t>
  </si>
  <si>
    <t>Fecha de Puesta en servicio del conductor nuevo.</t>
  </si>
  <si>
    <t>HELIO ATACAMA TRES SPA</t>
  </si>
  <si>
    <t>P_214</t>
  </si>
  <si>
    <t>P_215</t>
  </si>
  <si>
    <t>P_216</t>
  </si>
  <si>
    <t>P_217</t>
  </si>
  <si>
    <t>CALAMA SOLAR I SPA</t>
  </si>
  <si>
    <t>CALAMA SOLAR I</t>
  </si>
  <si>
    <t>76.044.597-5</t>
  </si>
  <si>
    <t>Línea 220 kV Conchi - Cerro Pabellón.</t>
  </si>
  <si>
    <t>Cerro Pabellón 220 kV - BP</t>
  </si>
  <si>
    <t>Uribe Solar 110/23 kV</t>
  </si>
  <si>
    <t>Cerro Pabellón</t>
  </si>
  <si>
    <t>Cerro Pabellon 220 kV - JT1 Cerro Pabellón 220/9,5 kV N°1</t>
  </si>
  <si>
    <t>Cerro Pabellon 220 kV - JT2 Cerro Pabellón 220/9,5 kV N°2</t>
  </si>
  <si>
    <t>Cerro Pabellon 220 kV - JT3 Cerro Pabellón 220/9,5 kV N°3</t>
  </si>
  <si>
    <t>Cerro Pabellon 9,5 kV - DT1 Cerro Pabellón 220/9,5 kV N°1</t>
  </si>
  <si>
    <t>Cerro Pabellon 9,5 kV - DT2 Cerro Pabellón 220/9,5 kV N°2</t>
  </si>
  <si>
    <t>Cerro Pabellon 9,5 kV - DT3 Cerro Pabellón 220/9,5 kV N°3</t>
  </si>
  <si>
    <t>Cerro Pabellón 9,5 kV - BP1</t>
  </si>
  <si>
    <t>Cerro Pabellón 9,5 kV - BP2</t>
  </si>
  <si>
    <t>Cerro Pabellón 9,5 kV - BP3</t>
  </si>
  <si>
    <t>Cerro Pabellon 9,5 kV - D1 Generador 1G1A</t>
  </si>
  <si>
    <t>Cerro Pabellón 9,5 kV - DS1 Acoplador de Barras N°1</t>
  </si>
  <si>
    <t>Cerro Pabellón 9,5 kV - DS2 Acoplador de Barras N°2</t>
  </si>
  <si>
    <t>Cerro Pabellón 9,5 kV - D6 Black Start</t>
  </si>
  <si>
    <t>Cerro Pabellón 9,5 kV - DS3 Acoplador de Barras N°3</t>
  </si>
  <si>
    <t>Cerro Pabellón 9,5 kV - DS4 Acoplador de Barras N°4</t>
  </si>
  <si>
    <t>Cerro Pabellón 9,5 kV - D10 Generador 2-G1A</t>
  </si>
  <si>
    <t>Cerro Pabellón 220 kV - J1 Línea 220 kV Conchi - Cerro Pabellón</t>
  </si>
  <si>
    <t>Pl_0402</t>
  </si>
  <si>
    <t>Pl_0403</t>
  </si>
  <si>
    <t>Pl_0404</t>
  </si>
  <si>
    <t>Pl_0405</t>
  </si>
  <si>
    <t>9,5</t>
  </si>
  <si>
    <t>Cerro Pabellón 220/9,5 kV N°1</t>
  </si>
  <si>
    <t>Cerro Pabellón 220/9,5 kV N°2</t>
  </si>
  <si>
    <t>Cerro Pabellón 220/9,5 kV N°3</t>
  </si>
  <si>
    <t>220|9,5|N/A</t>
  </si>
  <si>
    <t>INSTALACIONES DE TRANSMISIÓN</t>
  </si>
  <si>
    <t>Agosto de 2017</t>
  </si>
  <si>
    <t xml:space="preserve">* De acuerdo a información enviada por el Coordinador Eléctrico Nacional </t>
  </si>
  <si>
    <t>SISTEMA ELÉCTRICO INTERCONECADO DEL NORTE GRANDE*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</si>
</sst>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0.00000"/>
    <numFmt numFmtId="165" formatCode="0.0"/>
    <numFmt numFmtId="166" formatCode="_([$€]* #,##0.00_);_([$€]* \(#,##0.00\);_([$€]* &quot;-&quot;??_);_(@_)"/>
    <numFmt numFmtId="167" formatCode="0.000"/>
    <numFmt numFmtId="168" formatCode="0.0000000"/>
    <numFmt numFmtId="169" formatCode="mmmm\-yy"/>
  </numFmts>
  <fonts count="106">
    <font>
      <sz val="10"/>
      <name val="Arial"/>
    </font>
    <font>
      <sz val="11"/>
      <color theme="1"/>
      <name val="Calibri"/>
      <family val="2"/>
      <scheme val="minor"/>
    </font>
    <font>
      <sz val="10"/>
      <name val="Arial"/>
      <family val="2"/>
    </font>
    <font>
      <b/>
      <sz val="10"/>
      <name val="Arial"/>
      <family val="2"/>
    </font>
    <font>
      <u/>
      <sz val="10"/>
      <color indexed="12"/>
      <name val="Arial"/>
      <family val="2"/>
    </font>
    <font>
      <sz val="8"/>
      <name val="Arial"/>
      <family val="2"/>
    </font>
    <font>
      <sz val="11"/>
      <color indexed="8"/>
      <name val="Calibri"/>
      <family val="2"/>
    </font>
    <font>
      <sz val="11"/>
      <color indexed="9"/>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Calibri"/>
      <family val="2"/>
    </font>
    <font>
      <sz val="10"/>
      <name val="Calibri"/>
      <family val="2"/>
    </font>
    <font>
      <b/>
      <sz val="10"/>
      <name val="Calibri"/>
      <family val="2"/>
    </font>
    <font>
      <sz val="10"/>
      <name val="Arial"/>
      <family val="2"/>
    </font>
    <font>
      <sz val="12"/>
      <name val="Calibri"/>
      <family val="2"/>
    </font>
    <font>
      <b/>
      <sz val="12"/>
      <name val="Calibri"/>
      <family val="2"/>
    </font>
    <font>
      <b/>
      <i/>
      <u/>
      <sz val="12"/>
      <name val="Calibri"/>
      <family val="2"/>
    </font>
    <font>
      <b/>
      <vertAlign val="superscript"/>
      <sz val="12"/>
      <name val="Calibri"/>
      <family val="2"/>
    </font>
    <font>
      <sz val="12"/>
      <name val="Calibri"/>
      <family val="2"/>
    </font>
    <font>
      <b/>
      <sz val="12"/>
      <name val="Calibri"/>
      <family val="2"/>
    </font>
    <font>
      <sz val="10"/>
      <color indexed="8"/>
      <name val="Calibri"/>
      <family val="2"/>
    </font>
    <font>
      <b/>
      <i/>
      <u/>
      <sz val="10"/>
      <name val="Calibri"/>
      <family val="2"/>
    </font>
    <font>
      <sz val="10"/>
      <name val="Arial"/>
      <family val="2"/>
    </font>
    <font>
      <b/>
      <sz val="9"/>
      <name val="Calibri"/>
      <family val="2"/>
    </font>
    <font>
      <b/>
      <sz val="8"/>
      <name val="Calibri"/>
      <family val="2"/>
    </font>
    <font>
      <sz val="10"/>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006100"/>
      <name val="Calibri"/>
      <family val="2"/>
      <scheme val="minor"/>
    </font>
    <font>
      <sz val="10"/>
      <color rgb="FF006100"/>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11"/>
      <color rgb="FFFA7D00"/>
      <name val="Calibri"/>
      <family val="2"/>
      <scheme val="minor"/>
    </font>
    <font>
      <sz val="10"/>
      <color rgb="FFFA7D00"/>
      <name val="Arial"/>
      <family val="2"/>
    </font>
    <font>
      <b/>
      <sz val="11"/>
      <color theme="3"/>
      <name val="Calibri"/>
      <family val="2"/>
      <scheme val="minor"/>
    </font>
    <font>
      <b/>
      <sz val="11"/>
      <color theme="3"/>
      <name val="Arial"/>
      <family val="2"/>
    </font>
    <font>
      <sz val="11"/>
      <color rgb="FF3F3F76"/>
      <name val="Calibri"/>
      <family val="2"/>
      <scheme val="minor"/>
    </font>
    <font>
      <sz val="10"/>
      <color rgb="FF3F3F76"/>
      <name val="Arial"/>
      <family val="2"/>
    </font>
    <font>
      <u/>
      <sz val="11"/>
      <color theme="10"/>
      <name val="Calibri"/>
      <family val="2"/>
      <scheme val="minor"/>
    </font>
    <font>
      <u/>
      <sz val="11"/>
      <color theme="10"/>
      <name val="Calibri"/>
      <family val="2"/>
    </font>
    <font>
      <u/>
      <sz val="10"/>
      <color theme="10"/>
      <name val="Arial"/>
      <family val="2"/>
    </font>
    <font>
      <sz val="11"/>
      <color rgb="FF9C0006"/>
      <name val="Calibri"/>
      <family val="2"/>
      <scheme val="minor"/>
    </font>
    <font>
      <sz val="10"/>
      <color rgb="FF9C0006"/>
      <name val="Arial"/>
      <family val="2"/>
    </font>
    <font>
      <sz val="11"/>
      <color rgb="FF9C6500"/>
      <name val="Calibri"/>
      <family val="2"/>
      <scheme val="minor"/>
    </font>
    <font>
      <sz val="10"/>
      <color rgb="FF9C6500"/>
      <name val="Arial"/>
      <family val="2"/>
    </font>
    <font>
      <sz val="10"/>
      <color rgb="FF000000"/>
      <name val="Arial"/>
      <family val="2"/>
    </font>
    <font>
      <b/>
      <sz val="11"/>
      <color rgb="FF3F3F3F"/>
      <name val="Calibri"/>
      <family val="2"/>
      <scheme val="minor"/>
    </font>
    <font>
      <b/>
      <sz val="10"/>
      <color rgb="FF3F3F3F"/>
      <name val="Arial"/>
      <family val="2"/>
    </font>
    <font>
      <sz val="11"/>
      <color rgb="FFFF0000"/>
      <name val="Calibri"/>
      <family val="2"/>
      <scheme val="minor"/>
    </font>
    <font>
      <sz val="10"/>
      <color rgb="FFFF0000"/>
      <name val="Arial"/>
      <family val="2"/>
    </font>
    <font>
      <i/>
      <sz val="11"/>
      <color rgb="FF7F7F7F"/>
      <name val="Calibri"/>
      <family val="2"/>
      <scheme val="minor"/>
    </font>
    <font>
      <i/>
      <sz val="10"/>
      <color rgb="FF7F7F7F"/>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8"/>
      <color theme="3"/>
      <name val="Cambria"/>
      <family val="2"/>
      <scheme val="major"/>
    </font>
    <font>
      <b/>
      <sz val="11"/>
      <color theme="1"/>
      <name val="Calibri"/>
      <family val="2"/>
      <scheme val="minor"/>
    </font>
    <font>
      <b/>
      <sz val="10"/>
      <color theme="1"/>
      <name val="Arial"/>
      <family val="2"/>
    </font>
    <font>
      <sz val="10"/>
      <color theme="1"/>
      <name val="Calibri"/>
      <family val="2"/>
    </font>
    <font>
      <sz val="11"/>
      <color theme="1"/>
      <name val="Calibri"/>
      <family val="3"/>
      <charset val="129"/>
      <scheme val="minor"/>
    </font>
    <font>
      <sz val="10"/>
      <name val="Times New Roman"/>
      <family val="1"/>
    </font>
    <font>
      <sz val="11"/>
      <color theme="0"/>
      <name val="Calibri"/>
      <family val="3"/>
      <charset val="129"/>
      <scheme val="minor"/>
    </font>
    <font>
      <sz val="11"/>
      <color rgb="FF9C0006"/>
      <name val="Calibri"/>
      <family val="3"/>
      <charset val="129"/>
      <scheme val="minor"/>
    </font>
    <font>
      <b/>
      <sz val="11"/>
      <color rgb="FFFA7D00"/>
      <name val="Calibri"/>
      <family val="3"/>
      <charset val="129"/>
      <scheme val="minor"/>
    </font>
    <font>
      <b/>
      <sz val="11"/>
      <color theme="0"/>
      <name val="Calibri"/>
      <family val="3"/>
      <charset val="129"/>
      <scheme val="minor"/>
    </font>
    <font>
      <i/>
      <sz val="11"/>
      <color rgb="FF7F7F7F"/>
      <name val="Calibri"/>
      <family val="3"/>
      <charset val="129"/>
      <scheme val="minor"/>
    </font>
    <font>
      <sz val="11"/>
      <color rgb="FF006100"/>
      <name val="Calibri"/>
      <family val="3"/>
      <charset val="129"/>
      <scheme val="minor"/>
    </font>
    <font>
      <b/>
      <sz val="15"/>
      <color theme="3"/>
      <name val="Calibri"/>
      <family val="3"/>
      <charset val="129"/>
      <scheme val="minor"/>
    </font>
    <font>
      <b/>
      <sz val="13"/>
      <color theme="3"/>
      <name val="Calibri"/>
      <family val="3"/>
      <charset val="129"/>
      <scheme val="minor"/>
    </font>
    <font>
      <b/>
      <sz val="11"/>
      <color theme="3"/>
      <name val="Calibri"/>
      <family val="3"/>
      <charset val="129"/>
      <scheme val="minor"/>
    </font>
    <font>
      <sz val="11"/>
      <color rgb="FF3F3F76"/>
      <name val="Calibri"/>
      <family val="3"/>
      <charset val="129"/>
      <scheme val="minor"/>
    </font>
    <font>
      <sz val="11"/>
      <color rgb="FFFA7D00"/>
      <name val="Calibri"/>
      <family val="3"/>
      <charset val="129"/>
      <scheme val="minor"/>
    </font>
    <font>
      <sz val="11"/>
      <color rgb="FF9C6500"/>
      <name val="Calibri"/>
      <family val="3"/>
      <charset val="129"/>
      <scheme val="minor"/>
    </font>
    <font>
      <sz val="11"/>
      <color theme="1"/>
      <name val="Frutiger-Light"/>
      <family val="2"/>
    </font>
    <font>
      <sz val="11"/>
      <color theme="1"/>
      <name val="Arial"/>
      <family val="2"/>
    </font>
    <font>
      <sz val="10"/>
      <color rgb="FF000000"/>
      <name val="Times New Roman"/>
      <family val="1"/>
    </font>
    <font>
      <b/>
      <sz val="11"/>
      <color rgb="FF3F3F3F"/>
      <name val="Calibri"/>
      <family val="3"/>
      <charset val="129"/>
      <scheme val="minor"/>
    </font>
    <font>
      <b/>
      <sz val="18"/>
      <color theme="3"/>
      <name val="Cambria"/>
      <family val="3"/>
      <charset val="129"/>
      <scheme val="major"/>
    </font>
    <font>
      <sz val="18"/>
      <color theme="3"/>
      <name val="Cambria"/>
      <family val="3"/>
      <charset val="129"/>
      <scheme val="major"/>
    </font>
    <font>
      <b/>
      <sz val="11"/>
      <color theme="1"/>
      <name val="Calibri"/>
      <family val="3"/>
      <charset val="129"/>
      <scheme val="minor"/>
    </font>
    <font>
      <sz val="11"/>
      <color rgb="FFFF0000"/>
      <name val="Calibri"/>
      <family val="3"/>
      <charset val="129"/>
      <scheme val="minor"/>
    </font>
    <font>
      <b/>
      <sz val="14"/>
      <name val="Arial"/>
      <family val="2"/>
    </font>
    <font>
      <b/>
      <sz val="12"/>
      <name val="Arial"/>
      <family val="2"/>
    </font>
    <font>
      <sz val="11"/>
      <name val="Arial"/>
      <family val="2"/>
    </font>
    <font>
      <b/>
      <sz val="26"/>
      <name val="Arial"/>
      <family val="2"/>
    </font>
    <font>
      <b/>
      <sz val="24"/>
      <name val="Arial"/>
      <family val="2"/>
    </font>
    <font>
      <b/>
      <sz val="18"/>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12"/>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style="double">
        <color indexed="12"/>
      </right>
      <top/>
      <bottom style="double">
        <color indexed="12"/>
      </bottom>
      <diagonal/>
    </border>
  </borders>
  <cellStyleXfs count="2780">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6"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1" fillId="25"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6"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41" fillId="2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6"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1" fillId="27"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6"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1" fillId="28"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6"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41" fillId="2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6"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41" fillId="30"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6"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1" fillId="3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6"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41" fillId="3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6"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1" fillId="33"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6"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1" fillId="34"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6"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1" fillId="3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6"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1" fillId="36"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7" fillId="12" borderId="0" applyNumberFormat="0" applyBorder="0" applyAlignment="0" applyProtection="0"/>
    <xf numFmtId="0" fontId="42" fillId="37"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43" fillId="37"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7" fillId="9" borderId="0" applyNumberFormat="0" applyBorder="0" applyAlignment="0" applyProtection="0"/>
    <xf numFmtId="0" fontId="42" fillId="3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43" fillId="3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7" fillId="10" borderId="0" applyNumberFormat="0" applyBorder="0" applyAlignment="0" applyProtection="0"/>
    <xf numFmtId="0" fontId="42" fillId="3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43" fillId="3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7" fillId="13" borderId="0" applyNumberFormat="0" applyBorder="0" applyAlignment="0" applyProtection="0"/>
    <xf numFmtId="0" fontId="42" fillId="4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43" fillId="4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7" fillId="14" borderId="0" applyNumberFormat="0" applyBorder="0" applyAlignment="0" applyProtection="0"/>
    <xf numFmtId="0" fontId="42" fillId="4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43" fillId="4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7" fillId="15" borderId="0" applyNumberFormat="0" applyBorder="0" applyAlignment="0" applyProtection="0"/>
    <xf numFmtId="0" fontId="42" fillId="4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43" fillId="42" borderId="0" applyNumberFormat="0" applyBorder="0" applyAlignment="0" applyProtection="0"/>
    <xf numFmtId="0" fontId="7" fillId="15" borderId="0" applyNumberFormat="0" applyBorder="0" applyAlignment="0" applyProtection="0"/>
    <xf numFmtId="0" fontId="8" fillId="0" borderId="0"/>
    <xf numFmtId="0" fontId="6" fillId="0" borderId="0"/>
    <xf numFmtId="0" fontId="8" fillId="0" borderId="0"/>
    <xf numFmtId="0" fontId="8" fillId="0" borderId="0"/>
    <xf numFmtId="0" fontId="8" fillId="0" borderId="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9" fillId="4" borderId="0" applyNumberFormat="0" applyBorder="0" applyAlignment="0" applyProtection="0"/>
    <xf numFmtId="0" fontId="44" fillId="4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5" fillId="43"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46" fillId="44" borderId="63" applyNumberFormat="0" applyAlignment="0" applyProtection="0"/>
    <xf numFmtId="0" fontId="46" fillId="44" borderId="63" applyNumberFormat="0" applyAlignment="0" applyProtection="0"/>
    <xf numFmtId="0" fontId="10" fillId="16" borderId="1" applyNumberFormat="0" applyAlignment="0" applyProtection="0"/>
    <xf numFmtId="0" fontId="46" fillId="44" borderId="63" applyNumberFormat="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47" fillId="44" borderId="63" applyNumberFormat="0" applyAlignment="0" applyProtection="0"/>
    <xf numFmtId="0" fontId="10" fillId="16" borderId="1"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48" fillId="45" borderId="64" applyNumberFormat="0" applyAlignment="0" applyProtection="0"/>
    <xf numFmtId="0" fontId="48" fillId="45" borderId="64" applyNumberFormat="0" applyAlignment="0" applyProtection="0"/>
    <xf numFmtId="0" fontId="11" fillId="17" borderId="2" applyNumberFormat="0" applyAlignment="0" applyProtection="0"/>
    <xf numFmtId="0" fontId="48" fillId="45" borderId="64"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49" fillId="45" borderId="64" applyNumberFormat="0" applyAlignment="0" applyProtection="0"/>
    <xf numFmtId="0" fontId="11" fillId="17"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50" fillId="0" borderId="65" applyNumberFormat="0" applyFill="0" applyAlignment="0" applyProtection="0"/>
    <xf numFmtId="0" fontId="50" fillId="0" borderId="65" applyNumberFormat="0" applyFill="0" applyAlignment="0" applyProtection="0"/>
    <xf numFmtId="0" fontId="12" fillId="0" borderId="3" applyNumberFormat="0" applyFill="0" applyAlignment="0" applyProtection="0"/>
    <xf numFmtId="0" fontId="50" fillId="0" borderId="65"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51" fillId="0" borderId="65"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3" fillId="0" borderId="0" applyNumberFormat="0" applyFill="0" applyBorder="0" applyAlignment="0" applyProtection="0"/>
    <xf numFmtId="0" fontId="5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3" fillId="0" borderId="0" applyNumberFormat="0" applyFill="0" applyBorder="0" applyAlignment="0" applyProtection="0"/>
    <xf numFmtId="0" fontId="13"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7" fillId="18" borderId="0" applyNumberFormat="0" applyBorder="0" applyAlignment="0" applyProtection="0"/>
    <xf numFmtId="0" fontId="42" fillId="46"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43" fillId="46"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7" fillId="19" borderId="0" applyNumberFormat="0" applyBorder="0" applyAlignment="0" applyProtection="0"/>
    <xf numFmtId="0" fontId="42" fillId="47"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43" fillId="47"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7" fillId="20" borderId="0" applyNumberFormat="0" applyBorder="0" applyAlignment="0" applyProtection="0"/>
    <xf numFmtId="0" fontId="42" fillId="48"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43" fillId="48"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7" fillId="13" borderId="0" applyNumberFormat="0" applyBorder="0" applyAlignment="0" applyProtection="0"/>
    <xf numFmtId="0" fontId="42" fillId="49"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43" fillId="4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7" fillId="14" borderId="0" applyNumberFormat="0" applyBorder="0" applyAlignment="0" applyProtection="0"/>
    <xf numFmtId="0" fontId="42" fillId="5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43" fillId="50"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7" fillId="21" borderId="0" applyNumberFormat="0" applyBorder="0" applyAlignment="0" applyProtection="0"/>
    <xf numFmtId="0" fontId="42" fillId="5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43" fillId="51" borderId="0" applyNumberFormat="0" applyBorder="0" applyAlignment="0" applyProtection="0"/>
    <xf numFmtId="0" fontId="7" fillId="21"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54" fillId="52" borderId="63" applyNumberFormat="0" applyAlignment="0" applyProtection="0"/>
    <xf numFmtId="0" fontId="54" fillId="52" borderId="63" applyNumberFormat="0" applyAlignment="0" applyProtection="0"/>
    <xf numFmtId="0" fontId="14" fillId="7" borderId="1" applyNumberFormat="0" applyAlignment="0" applyProtection="0"/>
    <xf numFmtId="0" fontId="54" fillId="52" borderId="63"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55" fillId="52" borderId="63" applyNumberFormat="0" applyAlignment="0" applyProtection="0"/>
    <xf numFmtId="0" fontId="14" fillId="7" borderId="1" applyNumberFormat="0" applyAlignment="0" applyProtection="0"/>
    <xf numFmtId="0" fontId="2" fillId="0" borderId="0"/>
    <xf numFmtId="0" fontId="27" fillId="0" borderId="0"/>
    <xf numFmtId="0" fontId="27" fillId="0" borderId="0"/>
    <xf numFmtId="0" fontId="27" fillId="0" borderId="0"/>
    <xf numFmtId="0" fontId="27" fillId="0" borderId="0"/>
    <xf numFmtId="0" fontId="3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9" fillId="0" borderId="0"/>
    <xf numFmtId="0" fontId="27" fillId="0" borderId="0"/>
    <xf numFmtId="0" fontId="39" fillId="0" borderId="0"/>
    <xf numFmtId="0" fontId="27" fillId="0" borderId="0"/>
    <xf numFmtId="0" fontId="39" fillId="0" borderId="0"/>
    <xf numFmtId="0" fontId="27"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15" fillId="3" borderId="0" applyNumberFormat="0" applyBorder="0" applyAlignment="0" applyProtection="0"/>
    <xf numFmtId="0" fontId="59" fillId="5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60" fillId="53" borderId="0" applyNumberFormat="0" applyBorder="0" applyAlignment="0" applyProtection="0"/>
    <xf numFmtId="0" fontId="15" fillId="3"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27"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16" fillId="22" borderId="0" applyNumberFormat="0" applyBorder="0" applyAlignment="0" applyProtection="0"/>
    <xf numFmtId="0" fontId="61" fillId="54"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62" fillId="54" borderId="0" applyNumberFormat="0" applyBorder="0" applyAlignment="0" applyProtection="0"/>
    <xf numFmtId="0" fontId="16" fillId="22" borderId="0" applyNumberFormat="0" applyBorder="0" applyAlignment="0" applyProtection="0"/>
    <xf numFmtId="0" fontId="27" fillId="0" borderId="0"/>
    <xf numFmtId="0" fontId="27" fillId="0" borderId="0"/>
    <xf numFmtId="0" fontId="41" fillId="0" borderId="0"/>
    <xf numFmtId="0" fontId="27" fillId="0" borderId="0"/>
    <xf numFmtId="0" fontId="36" fillId="0" borderId="0"/>
    <xf numFmtId="0" fontId="27" fillId="0" borderId="0"/>
    <xf numFmtId="0" fontId="41" fillId="0" borderId="0"/>
    <xf numFmtId="0" fontId="27" fillId="0" borderId="0"/>
    <xf numFmtId="0" fontId="27" fillId="0" borderId="0"/>
    <xf numFmtId="0" fontId="27" fillId="0" borderId="0"/>
    <xf numFmtId="0" fontId="63"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7" fillId="0" borderId="0"/>
    <xf numFmtId="0" fontId="27" fillId="0" borderId="0"/>
    <xf numFmtId="0" fontId="39" fillId="0" borderId="0"/>
    <xf numFmtId="0" fontId="27" fillId="0" borderId="0"/>
    <xf numFmtId="0" fontId="2" fillId="23" borderId="4" applyNumberFormat="0" applyFont="0" applyAlignment="0" applyProtection="0"/>
    <xf numFmtId="0" fontId="39" fillId="23" borderId="4" applyNumberFormat="0" applyFont="0" applyAlignment="0" applyProtection="0"/>
    <xf numFmtId="0" fontId="27" fillId="23" borderId="4" applyNumberFormat="0" applyFont="0" applyAlignment="0" applyProtection="0"/>
    <xf numFmtId="0" fontId="39" fillId="23" borderId="4" applyNumberFormat="0" applyFont="0" applyAlignment="0" applyProtection="0"/>
    <xf numFmtId="0" fontId="41" fillId="55" borderId="66" applyNumberFormat="0" applyFont="0" applyAlignment="0" applyProtection="0"/>
    <xf numFmtId="0" fontId="27" fillId="23" borderId="4" applyNumberFormat="0" applyFont="0" applyAlignment="0" applyProtection="0"/>
    <xf numFmtId="0" fontId="41" fillId="55" borderId="66"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36"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6" fillId="55" borderId="66"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27" fillId="23" borderId="4" applyNumberFormat="0" applyFont="0" applyAlignment="0" applyProtection="0"/>
    <xf numFmtId="0" fontId="39" fillId="23" borderId="4" applyNumberFormat="0" applyFont="0" applyAlignment="0" applyProtection="0"/>
    <xf numFmtId="0" fontId="27" fillId="23" borderId="4" applyNumberFormat="0" applyFont="0" applyAlignment="0" applyProtection="0"/>
    <xf numFmtId="9" fontId="36" fillId="0" borderId="0" applyFont="0" applyFill="0" applyBorder="0" applyAlignment="0" applyProtection="0"/>
    <xf numFmtId="9" fontId="27" fillId="0" borderId="0" applyFont="0" applyFill="0" applyBorder="0" applyAlignment="0" applyProtection="0"/>
    <xf numFmtId="9" fontId="39" fillId="0" borderId="0" applyFont="0" applyFill="0" applyBorder="0" applyAlignment="0" applyProtection="0"/>
    <xf numFmtId="9" fontId="27" fillId="0" borderId="0" applyFont="0" applyFill="0" applyBorder="0" applyAlignment="0" applyProtection="0"/>
    <xf numFmtId="9" fontId="39" fillId="0" borderId="0" applyFont="0" applyFill="0" applyBorder="0" applyAlignment="0" applyProtection="0"/>
    <xf numFmtId="9" fontId="27" fillId="0" borderId="0" applyFont="0" applyFill="0" applyBorder="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64" fillId="44" borderId="67" applyNumberFormat="0" applyAlignment="0" applyProtection="0"/>
    <xf numFmtId="0" fontId="64" fillId="44" borderId="67" applyNumberFormat="0" applyAlignment="0" applyProtection="0"/>
    <xf numFmtId="0" fontId="17" fillId="16" borderId="5" applyNumberFormat="0" applyAlignment="0" applyProtection="0"/>
    <xf numFmtId="0" fontId="64" fillId="44" borderId="67" applyNumberFormat="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65" fillId="44" borderId="67" applyNumberFormat="0" applyAlignment="0" applyProtection="0"/>
    <xf numFmtId="0" fontId="17" fillId="16" borderId="5"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8" fillId="0" borderId="0" applyNumberFormat="0" applyFill="0" applyBorder="0" applyAlignment="0" applyProtection="0"/>
    <xf numFmtId="0" fontId="6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70" fillId="0" borderId="68" applyNumberFormat="0" applyFill="0" applyAlignment="0" applyProtection="0"/>
    <xf numFmtId="0" fontId="70" fillId="0" borderId="68" applyNumberFormat="0" applyFill="0" applyAlignment="0" applyProtection="0"/>
    <xf numFmtId="0" fontId="21" fillId="0" borderId="6" applyNumberFormat="0" applyFill="0" applyAlignment="0" applyProtection="0"/>
    <xf numFmtId="0" fontId="70" fillId="0" borderId="68"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71" fillId="0" borderId="68" applyNumberFormat="0" applyFill="0" applyAlignment="0" applyProtection="0"/>
    <xf numFmtId="0" fontId="21" fillId="0" borderId="6" applyNumberFormat="0" applyFill="0" applyAlignment="0" applyProtection="0"/>
    <xf numFmtId="0" fontId="20"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72" fillId="0" borderId="69" applyNumberFormat="0" applyFill="0" applyAlignment="0" applyProtection="0"/>
    <xf numFmtId="0" fontId="72" fillId="0" borderId="69" applyNumberFormat="0" applyFill="0" applyAlignment="0" applyProtection="0"/>
    <xf numFmtId="0" fontId="22" fillId="0" borderId="7" applyNumberFormat="0" applyFill="0" applyAlignment="0" applyProtection="0"/>
    <xf numFmtId="0" fontId="72" fillId="0" borderId="69"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73" fillId="0" borderId="69"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52" fillId="0" borderId="70" applyNumberFormat="0" applyFill="0" applyAlignment="0" applyProtection="0"/>
    <xf numFmtId="0" fontId="52" fillId="0" borderId="70" applyNumberFormat="0" applyFill="0" applyAlignment="0" applyProtection="0"/>
    <xf numFmtId="0" fontId="13" fillId="0" borderId="8" applyNumberFormat="0" applyFill="0" applyAlignment="0" applyProtection="0"/>
    <xf numFmtId="0" fontId="52" fillId="0" borderId="70"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53" fillId="0" borderId="70" applyNumberFormat="0" applyFill="0" applyAlignment="0" applyProtection="0"/>
    <xf numFmtId="0" fontId="13" fillId="0" borderId="8"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75" fillId="0" borderId="71" applyNumberFormat="0" applyFill="0" applyAlignment="0" applyProtection="0"/>
    <xf numFmtId="0" fontId="75" fillId="0" borderId="71" applyNumberFormat="0" applyFill="0" applyAlignment="0" applyProtection="0"/>
    <xf numFmtId="0" fontId="23" fillId="0" borderId="9" applyNumberFormat="0" applyFill="0" applyAlignment="0" applyProtection="0"/>
    <xf numFmtId="0" fontId="75" fillId="0" borderId="7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76" fillId="0" borderId="71" applyNumberFormat="0" applyFill="0" applyAlignment="0" applyProtection="0"/>
    <xf numFmtId="0" fontId="23" fillId="0" borderId="9" applyNumberFormat="0" applyFill="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8" fillId="0" borderId="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6" borderId="0" applyNumberFormat="0" applyBorder="0" applyAlignment="0" applyProtection="0"/>
    <xf numFmtId="0" fontId="78" fillId="36"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6" borderId="0" applyNumberFormat="0" applyBorder="0" applyAlignment="0" applyProtection="0"/>
    <xf numFmtId="0" fontId="78" fillId="36" borderId="0" applyNumberFormat="0" applyBorder="0" applyAlignment="0" applyProtection="0"/>
    <xf numFmtId="0" fontId="78" fillId="36"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6"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50" borderId="0" applyNumberFormat="0" applyBorder="0" applyAlignment="0" applyProtection="0"/>
    <xf numFmtId="0" fontId="80" fillId="50"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1" fillId="53" borderId="0" applyNumberFormat="0" applyBorder="0" applyAlignment="0" applyProtection="0"/>
    <xf numFmtId="0" fontId="81" fillId="53" borderId="0" applyNumberFormat="0" applyBorder="0" applyAlignment="0" applyProtection="0"/>
    <xf numFmtId="0" fontId="82" fillId="44" borderId="63" applyNumberFormat="0" applyAlignment="0" applyProtection="0"/>
    <xf numFmtId="0" fontId="82" fillId="44" borderId="63" applyNumberFormat="0" applyAlignment="0" applyProtection="0"/>
    <xf numFmtId="0" fontId="83" fillId="45" borderId="64" applyNumberFormat="0" applyAlignment="0" applyProtection="0"/>
    <xf numFmtId="0" fontId="83" fillId="45" borderId="64" applyNumberFormat="0" applyAlignment="0" applyProtection="0"/>
    <xf numFmtId="0" fontId="80" fillId="46" borderId="0" applyNumberFormat="0" applyBorder="0" applyAlignment="0" applyProtection="0"/>
    <xf numFmtId="0" fontId="43" fillId="46" borderId="0" applyNumberFormat="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43" borderId="0" applyNumberFormat="0" applyBorder="0" applyAlignment="0" applyProtection="0"/>
    <xf numFmtId="0" fontId="85" fillId="43" borderId="0" applyNumberFormat="0" applyBorder="0" applyAlignment="0" applyProtection="0"/>
    <xf numFmtId="0" fontId="86" fillId="0" borderId="68" applyNumberFormat="0" applyFill="0" applyAlignment="0" applyProtection="0"/>
    <xf numFmtId="0" fontId="86" fillId="0" borderId="68" applyNumberFormat="0" applyFill="0" applyAlignment="0" applyProtection="0"/>
    <xf numFmtId="0" fontId="87" fillId="0" borderId="69" applyNumberFormat="0" applyFill="0" applyAlignment="0" applyProtection="0"/>
    <xf numFmtId="0" fontId="87" fillId="0" borderId="69" applyNumberFormat="0" applyFill="0" applyAlignment="0" applyProtection="0"/>
    <xf numFmtId="0" fontId="88" fillId="0" borderId="70" applyNumberFormat="0" applyFill="0" applyAlignment="0" applyProtection="0"/>
    <xf numFmtId="0" fontId="88" fillId="0" borderId="70"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52" borderId="63" applyNumberFormat="0" applyAlignment="0" applyProtection="0"/>
    <xf numFmtId="0" fontId="89" fillId="52" borderId="63" applyNumberFormat="0" applyAlignment="0" applyProtection="0"/>
    <xf numFmtId="0" fontId="90" fillId="0" borderId="65" applyNumberFormat="0" applyFill="0" applyAlignment="0" applyProtection="0"/>
    <xf numFmtId="0" fontId="90" fillId="0" borderId="65"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1" fillId="54" borderId="0" applyNumberFormat="0" applyBorder="0" applyAlignment="0" applyProtection="0"/>
    <xf numFmtId="0" fontId="91" fillId="54" borderId="0" applyNumberFormat="0" applyBorder="0" applyAlignment="0" applyProtection="0"/>
    <xf numFmtId="0" fontId="78" fillId="0" borderId="0"/>
    <xf numFmtId="0" fontId="78" fillId="0" borderId="0"/>
    <xf numFmtId="0" fontId="78" fillId="0" borderId="0"/>
    <xf numFmtId="0" fontId="92" fillId="0" borderId="0"/>
    <xf numFmtId="0" fontId="41" fillId="0" borderId="0"/>
    <xf numFmtId="0" fontId="78" fillId="0" borderId="0"/>
    <xf numFmtId="0" fontId="41" fillId="0" borderId="0"/>
    <xf numFmtId="0" fontId="93" fillId="0" borderId="0"/>
    <xf numFmtId="0" fontId="93" fillId="0" borderId="0"/>
    <xf numFmtId="0" fontId="93" fillId="0" borderId="0"/>
    <xf numFmtId="0" fontId="2" fillId="0" borderId="0"/>
    <xf numFmtId="0" fontId="93" fillId="0" borderId="0"/>
    <xf numFmtId="0" fontId="78" fillId="0" borderId="0"/>
    <xf numFmtId="0" fontId="78" fillId="0" borderId="0"/>
    <xf numFmtId="0" fontId="78" fillId="0" borderId="0"/>
    <xf numFmtId="0" fontId="78" fillId="0" borderId="0"/>
    <xf numFmtId="0" fontId="78" fillId="0" borderId="0"/>
    <xf numFmtId="0" fontId="79"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9" fillId="0" borderId="0"/>
    <xf numFmtId="0" fontId="94" fillId="0" borderId="0"/>
    <xf numFmtId="0" fontId="78" fillId="0" borderId="0"/>
    <xf numFmtId="0" fontId="2" fillId="0" borderId="0"/>
    <xf numFmtId="0" fontId="78" fillId="0" borderId="0"/>
    <xf numFmtId="0" fontId="78" fillId="0" borderId="0"/>
    <xf numFmtId="0" fontId="94" fillId="0" borderId="0"/>
    <xf numFmtId="0" fontId="2" fillId="0" borderId="0"/>
    <xf numFmtId="0" fontId="2" fillId="0" borderId="0"/>
    <xf numFmtId="0" fontId="94" fillId="0" borderId="0"/>
    <xf numFmtId="0" fontId="78" fillId="0" borderId="0"/>
    <xf numFmtId="0" fontId="78" fillId="0" borderId="0"/>
    <xf numFmtId="0" fontId="78" fillId="0" borderId="0"/>
    <xf numFmtId="0" fontId="2" fillId="0" borderId="0"/>
    <xf numFmtId="0" fontId="78" fillId="0" borderId="0"/>
    <xf numFmtId="0" fontId="78" fillId="0" borderId="0"/>
    <xf numFmtId="0" fontId="2" fillId="0" borderId="0"/>
    <xf numFmtId="0" fontId="93" fillId="0" borderId="0"/>
    <xf numFmtId="0" fontId="93" fillId="0" borderId="0"/>
    <xf numFmtId="0" fontId="93" fillId="0" borderId="0"/>
    <xf numFmtId="0" fontId="93" fillId="0" borderId="0"/>
    <xf numFmtId="0" fontId="78" fillId="0" borderId="0"/>
    <xf numFmtId="0" fontId="78" fillId="0" borderId="0"/>
    <xf numFmtId="0" fontId="2" fillId="0" borderId="0"/>
    <xf numFmtId="0" fontId="78" fillId="0" borderId="0"/>
    <xf numFmtId="0" fontId="2" fillId="0" borderId="0"/>
    <xf numFmtId="0" fontId="78" fillId="0" borderId="0"/>
    <xf numFmtId="0" fontId="78" fillId="0" borderId="0"/>
    <xf numFmtId="0" fontId="2" fillId="0" borderId="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78" fillId="55" borderId="66" applyNumberFormat="0" applyFont="0" applyAlignment="0" applyProtection="0"/>
    <xf numFmtId="0" fontId="95" fillId="44" borderId="67" applyNumberFormat="0" applyAlignment="0" applyProtection="0"/>
    <xf numFmtId="0" fontId="95" fillId="44" borderId="67"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8" fillId="0" borderId="71" applyNumberFormat="0" applyFill="0" applyAlignment="0" applyProtection="0"/>
    <xf numFmtId="0" fontId="98" fillId="0" borderId="71"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0" fillId="48" borderId="0" applyNumberFormat="0" applyBorder="0" applyAlignment="0" applyProtection="0"/>
    <xf numFmtId="0" fontId="80" fillId="49" borderId="0" applyNumberFormat="0" applyBorder="0" applyAlignment="0" applyProtection="0"/>
    <xf numFmtId="0" fontId="80" fillId="50" borderId="0" applyNumberFormat="0" applyBorder="0" applyAlignment="0" applyProtection="0"/>
    <xf numFmtId="0" fontId="80" fillId="51" borderId="0" applyNumberFormat="0" applyBorder="0" applyAlignment="0" applyProtection="0"/>
    <xf numFmtId="0" fontId="99" fillId="0" borderId="0" applyNumberFormat="0" applyFill="0" applyBorder="0" applyAlignment="0" applyProtection="0"/>
    <xf numFmtId="0" fontId="82" fillId="44" borderId="63" applyNumberFormat="0" applyAlignment="0" applyProtection="0"/>
    <xf numFmtId="0" fontId="81" fillId="53" borderId="0" applyNumberFormat="0" applyBorder="0" applyAlignment="0" applyProtection="0"/>
    <xf numFmtId="9" fontId="78" fillId="0" borderId="0" applyFont="0" applyFill="0" applyBorder="0" applyAlignment="0" applyProtection="0"/>
    <xf numFmtId="0" fontId="91" fillId="54" borderId="0" applyNumberFormat="0" applyBorder="0" applyAlignment="0" applyProtection="0"/>
    <xf numFmtId="0" fontId="84" fillId="0" borderId="0" applyNumberFormat="0" applyFill="0" applyBorder="0" applyAlignment="0" applyProtection="0"/>
    <xf numFmtId="0" fontId="83" fillId="45" borderId="64" applyNumberFormat="0" applyAlignment="0" applyProtection="0"/>
    <xf numFmtId="0" fontId="90" fillId="0" borderId="65" applyNumberFormat="0" applyFill="0" applyAlignment="0" applyProtection="0"/>
    <xf numFmtId="0" fontId="98" fillId="0" borderId="71" applyNumberFormat="0" applyFill="0" applyAlignment="0" applyProtection="0"/>
    <xf numFmtId="0" fontId="89" fillId="52" borderId="63" applyNumberFormat="0" applyAlignment="0" applyProtection="0"/>
    <xf numFmtId="0" fontId="86" fillId="0" borderId="68" applyNumberFormat="0" applyFill="0" applyAlignment="0" applyProtection="0"/>
    <xf numFmtId="0" fontId="87" fillId="0" borderId="69" applyNumberFormat="0" applyFill="0" applyAlignment="0" applyProtection="0"/>
    <xf numFmtId="0" fontId="88" fillId="0" borderId="70" applyNumberFormat="0" applyFill="0" applyAlignment="0" applyProtection="0"/>
    <xf numFmtId="0" fontId="88" fillId="0" borderId="0" applyNumberFormat="0" applyFill="0" applyBorder="0" applyAlignment="0" applyProtection="0"/>
    <xf numFmtId="0" fontId="96" fillId="0" borderId="0" applyNumberFormat="0" applyFill="0" applyBorder="0" applyAlignment="0" applyProtection="0"/>
    <xf numFmtId="0" fontId="85" fillId="43" borderId="0" applyNumberFormat="0" applyBorder="0" applyAlignment="0" applyProtection="0"/>
    <xf numFmtId="0" fontId="95" fillId="44" borderId="67" applyNumberFormat="0" applyAlignment="0" applyProtection="0"/>
    <xf numFmtId="0" fontId="78" fillId="0" borderId="0"/>
  </cellStyleXfs>
  <cellXfs count="535">
    <xf numFmtId="0" fontId="0" fillId="0" borderId="0" xfId="0"/>
    <xf numFmtId="3" fontId="25" fillId="0" borderId="0" xfId="0" applyNumberFormat="1" applyFont="1" applyAlignment="1">
      <alignment vertical="center"/>
    </xf>
    <xf numFmtId="3" fontId="28" fillId="0" borderId="0" xfId="0" applyNumberFormat="1" applyFont="1" applyAlignment="1">
      <alignment vertical="center"/>
    </xf>
    <xf numFmtId="0" fontId="29" fillId="0" borderId="10" xfId="0" applyFont="1" applyBorder="1" applyAlignment="1">
      <alignment vertical="center"/>
    </xf>
    <xf numFmtId="0" fontId="28" fillId="0" borderId="11" xfId="0" applyFont="1" applyBorder="1" applyAlignment="1">
      <alignment vertical="center"/>
    </xf>
    <xf numFmtId="0" fontId="28" fillId="0" borderId="0" xfId="0" applyFont="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30" fillId="0" borderId="0" xfId="0" applyFont="1" applyAlignment="1">
      <alignment vertical="center"/>
    </xf>
    <xf numFmtId="0" fontId="29" fillId="0" borderId="0" xfId="0" applyFont="1" applyAlignment="1">
      <alignment vertical="center"/>
    </xf>
    <xf numFmtId="3" fontId="25" fillId="0" borderId="0" xfId="0" quotePrefix="1" applyNumberFormat="1" applyFont="1" applyAlignment="1">
      <alignment horizontal="center" vertical="center"/>
    </xf>
    <xf numFmtId="3" fontId="25" fillId="0" borderId="0" xfId="0" applyNumberFormat="1" applyFont="1" applyAlignment="1">
      <alignment horizontal="center" vertical="center"/>
    </xf>
    <xf numFmtId="3" fontId="32" fillId="24" borderId="0" xfId="0" applyNumberFormat="1" applyFont="1" applyFill="1" applyAlignment="1">
      <alignment vertical="center"/>
    </xf>
    <xf numFmtId="3" fontId="24" fillId="24" borderId="0" xfId="0" applyNumberFormat="1" applyFont="1" applyFill="1" applyAlignment="1">
      <alignment vertical="center"/>
    </xf>
    <xf numFmtId="0" fontId="24" fillId="0" borderId="0" xfId="0" applyFont="1" applyFill="1"/>
    <xf numFmtId="0" fontId="24" fillId="0" borderId="0" xfId="0" applyFont="1" applyFill="1" applyAlignment="1">
      <alignment vertical="center"/>
    </xf>
    <xf numFmtId="0" fontId="24" fillId="0" borderId="0" xfId="0" applyFont="1" applyFill="1" applyAlignment="1">
      <alignment horizontal="center"/>
    </xf>
    <xf numFmtId="3" fontId="24" fillId="0" borderId="0" xfId="0" applyNumberFormat="1" applyFont="1" applyAlignment="1">
      <alignment vertical="center"/>
    </xf>
    <xf numFmtId="0" fontId="29" fillId="0" borderId="0" xfId="0" applyFont="1" applyFill="1" applyAlignment="1">
      <alignment horizontal="center"/>
    </xf>
    <xf numFmtId="3" fontId="32" fillId="24" borderId="0" xfId="0" applyNumberFormat="1" applyFont="1" applyFill="1" applyAlignment="1">
      <alignment horizontal="left" vertical="center" indent="1"/>
    </xf>
    <xf numFmtId="0" fontId="33" fillId="24" borderId="0" xfId="0" applyFont="1" applyFill="1" applyAlignment="1">
      <alignment horizontal="left" indent="1"/>
    </xf>
    <xf numFmtId="3" fontId="24" fillId="24" borderId="0" xfId="0" applyNumberFormat="1" applyFont="1" applyFill="1" applyAlignment="1">
      <alignment horizontal="left" vertical="center" indent="1"/>
    </xf>
    <xf numFmtId="0" fontId="24" fillId="56" borderId="15" xfId="1186" applyFont="1" applyFill="1" applyBorder="1" applyAlignment="1">
      <alignment horizontal="left" indent="2"/>
    </xf>
    <xf numFmtId="3" fontId="28" fillId="24" borderId="0" xfId="0" applyNumberFormat="1" applyFont="1" applyFill="1" applyAlignment="1">
      <alignment horizontal="left" vertical="center" indent="1"/>
    </xf>
    <xf numFmtId="0" fontId="29" fillId="56" borderId="17" xfId="0" applyFont="1" applyFill="1" applyBorder="1" applyAlignment="1">
      <alignment horizontal="center" vertical="center"/>
    </xf>
    <xf numFmtId="0" fontId="24" fillId="0" borderId="15" xfId="0" applyFont="1" applyFill="1" applyBorder="1" applyAlignment="1">
      <alignment horizontal="left" vertical="center" indent="2"/>
    </xf>
    <xf numFmtId="0" fontId="24" fillId="0" borderId="14" xfId="0" applyFont="1" applyFill="1" applyBorder="1" applyAlignment="1">
      <alignment horizontal="left" indent="2"/>
    </xf>
    <xf numFmtId="0" fontId="24" fillId="0" borderId="14" xfId="0" applyFont="1" applyFill="1" applyBorder="1" applyAlignment="1">
      <alignment horizontal="left" vertical="center" wrapText="1" indent="2"/>
    </xf>
    <xf numFmtId="0" fontId="24" fillId="0" borderId="15" xfId="0" applyFont="1" applyFill="1" applyBorder="1" applyAlignment="1">
      <alignment horizontal="left" indent="2"/>
    </xf>
    <xf numFmtId="0" fontId="28" fillId="56" borderId="21" xfId="0" applyFont="1" applyFill="1" applyBorder="1" applyAlignment="1">
      <alignment horizontal="center" vertical="center"/>
    </xf>
    <xf numFmtId="0" fontId="28" fillId="56" borderId="22" xfId="0" applyFont="1" applyFill="1" applyBorder="1" applyAlignment="1">
      <alignment horizontal="center" vertical="center"/>
    </xf>
    <xf numFmtId="0" fontId="28" fillId="56" borderId="0" xfId="0" applyFont="1" applyFill="1" applyAlignment="1">
      <alignment horizontal="center" vertical="center"/>
    </xf>
    <xf numFmtId="3" fontId="28" fillId="56" borderId="0" xfId="0" applyNumberFormat="1" applyFont="1" applyFill="1" applyAlignment="1">
      <alignment horizontal="center" vertical="center"/>
    </xf>
    <xf numFmtId="3" fontId="26" fillId="24" borderId="0" xfId="0" applyNumberFormat="1" applyFont="1" applyFill="1" applyAlignment="1">
      <alignment vertical="center"/>
    </xf>
    <xf numFmtId="0" fontId="77" fillId="0" borderId="15" xfId="0" applyFont="1" applyFill="1" applyBorder="1" applyAlignment="1">
      <alignment horizontal="left" indent="2"/>
    </xf>
    <xf numFmtId="0" fontId="77" fillId="0" borderId="14" xfId="0" applyFont="1" applyFill="1" applyBorder="1" applyAlignment="1">
      <alignment horizontal="left" indent="2"/>
    </xf>
    <xf numFmtId="3" fontId="24" fillId="0" borderId="15" xfId="0" applyNumberFormat="1" applyFont="1" applyFill="1" applyBorder="1" applyAlignment="1">
      <alignment horizontal="left" vertical="center" indent="2"/>
    </xf>
    <xf numFmtId="3" fontId="24" fillId="0" borderId="14" xfId="0" applyNumberFormat="1" applyFont="1" applyFill="1" applyBorder="1" applyAlignment="1">
      <alignment horizontal="left" vertical="center" indent="2"/>
    </xf>
    <xf numFmtId="0" fontId="77" fillId="0" borderId="15" xfId="1241" applyFont="1" applyFill="1" applyBorder="1" applyAlignment="1">
      <alignment horizontal="left" indent="2"/>
    </xf>
    <xf numFmtId="0" fontId="77" fillId="0" borderId="14" xfId="1241" applyFont="1" applyFill="1" applyBorder="1" applyAlignment="1">
      <alignment horizontal="left" indent="2"/>
    </xf>
    <xf numFmtId="0" fontId="24" fillId="0" borderId="15" xfId="1198" applyFont="1" applyFill="1" applyBorder="1" applyAlignment="1">
      <alignment horizontal="left" vertical="center" indent="2"/>
    </xf>
    <xf numFmtId="3" fontId="24" fillId="0" borderId="15" xfId="1242" applyNumberFormat="1" applyFont="1" applyFill="1" applyBorder="1" applyAlignment="1">
      <alignment horizontal="left" vertical="center" indent="2"/>
    </xf>
    <xf numFmtId="3" fontId="24" fillId="0" borderId="14" xfId="1242" applyNumberFormat="1" applyFont="1" applyFill="1" applyBorder="1" applyAlignment="1">
      <alignment horizontal="left" vertical="center" indent="2"/>
    </xf>
    <xf numFmtId="0" fontId="24" fillId="0" borderId="15" xfId="1186" applyFont="1" applyFill="1" applyBorder="1" applyAlignment="1">
      <alignment horizontal="left" indent="2"/>
    </xf>
    <xf numFmtId="3" fontId="77" fillId="0" borderId="15" xfId="0" applyNumberFormat="1" applyFont="1" applyFill="1" applyBorder="1" applyAlignment="1">
      <alignment horizontal="left" vertical="center" indent="2"/>
    </xf>
    <xf numFmtId="3" fontId="77" fillId="0" borderId="14" xfId="0" applyNumberFormat="1" applyFont="1" applyFill="1" applyBorder="1" applyAlignment="1">
      <alignment horizontal="left" vertical="center" indent="2"/>
    </xf>
    <xf numFmtId="0" fontId="77" fillId="0" borderId="15" xfId="1198" applyFont="1" applyFill="1" applyBorder="1" applyAlignment="1">
      <alignment horizontal="left" indent="2"/>
    </xf>
    <xf numFmtId="1" fontId="77" fillId="0" borderId="14" xfId="0" quotePrefix="1" applyNumberFormat="1" applyFont="1" applyFill="1" applyBorder="1" applyAlignment="1">
      <alignment horizontal="left" indent="2"/>
    </xf>
    <xf numFmtId="0" fontId="77" fillId="0" borderId="15" xfId="1242" applyFont="1" applyFill="1" applyBorder="1" applyAlignment="1">
      <alignment horizontal="left" indent="2"/>
    </xf>
    <xf numFmtId="0" fontId="77" fillId="0" borderId="14" xfId="1242" applyFont="1" applyFill="1" applyBorder="1" applyAlignment="1">
      <alignment horizontal="left" indent="2"/>
    </xf>
    <xf numFmtId="0" fontId="24" fillId="0" borderId="14" xfId="1186" applyFont="1" applyFill="1" applyBorder="1" applyAlignment="1">
      <alignment horizontal="left" indent="2"/>
    </xf>
    <xf numFmtId="0" fontId="77" fillId="0" borderId="15" xfId="1282" applyFont="1" applyFill="1" applyBorder="1" applyAlignment="1">
      <alignment horizontal="left" indent="2"/>
    </xf>
    <xf numFmtId="0" fontId="77" fillId="0" borderId="14" xfId="1282" applyFont="1" applyFill="1" applyBorder="1" applyAlignment="1">
      <alignment horizontal="left" indent="2"/>
    </xf>
    <xf numFmtId="1" fontId="24" fillId="0" borderId="15" xfId="1186" applyNumberFormat="1" applyFont="1" applyFill="1" applyBorder="1" applyAlignment="1">
      <alignment horizontal="left" indent="2"/>
    </xf>
    <xf numFmtId="0" fontId="77" fillId="0" borderId="15" xfId="1198" applyFont="1" applyFill="1" applyBorder="1" applyAlignment="1">
      <alignment horizontal="left" vertical="center" indent="2"/>
    </xf>
    <xf numFmtId="0" fontId="24" fillId="0" borderId="15" xfId="1186" applyFont="1" applyFill="1" applyBorder="1" applyAlignment="1">
      <alignment horizontal="left" vertical="center" indent="2"/>
    </xf>
    <xf numFmtId="0" fontId="77" fillId="0" borderId="15" xfId="0" applyFont="1" applyFill="1" applyBorder="1" applyAlignment="1">
      <alignment horizontal="left" vertical="top" wrapText="1" indent="2"/>
    </xf>
    <xf numFmtId="0" fontId="28" fillId="0" borderId="0" xfId="0" applyFont="1" applyFill="1" applyAlignment="1">
      <alignment horizontal="left" indent="2"/>
    </xf>
    <xf numFmtId="0" fontId="29" fillId="0" borderId="24" xfId="0" applyFont="1" applyFill="1" applyBorder="1" applyAlignment="1">
      <alignment horizontal="left" vertical="center" indent="2"/>
    </xf>
    <xf numFmtId="0" fontId="25" fillId="0" borderId="0" xfId="0" applyFont="1" applyFill="1" applyAlignment="1">
      <alignment horizontal="left" indent="2"/>
    </xf>
    <xf numFmtId="0" fontId="29" fillId="0" borderId="25" xfId="0" applyFont="1" applyFill="1" applyBorder="1" applyAlignment="1">
      <alignment horizontal="left" vertical="center" indent="2"/>
    </xf>
    <xf numFmtId="3" fontId="29" fillId="0" borderId="26" xfId="0" applyNumberFormat="1" applyFont="1" applyBorder="1" applyAlignment="1">
      <alignment horizontal="center" vertical="center"/>
    </xf>
    <xf numFmtId="3" fontId="29" fillId="0" borderId="17" xfId="0" applyNumberFormat="1" applyFont="1" applyBorder="1" applyAlignment="1">
      <alignment horizontal="center" vertical="center"/>
    </xf>
    <xf numFmtId="3" fontId="29" fillId="56" borderId="23" xfId="0" applyNumberFormat="1" applyFont="1" applyFill="1" applyBorder="1" applyAlignment="1">
      <alignment horizontal="center" vertical="center"/>
    </xf>
    <xf numFmtId="0" fontId="29" fillId="56" borderId="26" xfId="0" applyFont="1" applyFill="1" applyBorder="1" applyAlignment="1">
      <alignment horizontal="center" vertical="center"/>
    </xf>
    <xf numFmtId="3" fontId="24" fillId="24" borderId="14" xfId="0" applyNumberFormat="1" applyFont="1" applyFill="1" applyBorder="1" applyAlignment="1">
      <alignment horizontal="left" vertical="center" indent="2"/>
    </xf>
    <xf numFmtId="0" fontId="24" fillId="0" borderId="0" xfId="0" applyFont="1" applyFill="1" applyBorder="1" applyAlignment="1">
      <alignment horizontal="left" indent="2"/>
    </xf>
    <xf numFmtId="0" fontId="24" fillId="56" borderId="0" xfId="0" applyFont="1" applyFill="1" applyBorder="1" applyAlignment="1">
      <alignment horizontal="left" indent="2"/>
    </xf>
    <xf numFmtId="0" fontId="29" fillId="56" borderId="27" xfId="1186" applyFont="1" applyFill="1" applyBorder="1" applyAlignment="1">
      <alignment horizontal="center" vertical="center"/>
    </xf>
    <xf numFmtId="0" fontId="29" fillId="56" borderId="28" xfId="1186" applyFont="1" applyFill="1" applyBorder="1" applyAlignment="1">
      <alignment horizontal="center" vertical="center"/>
    </xf>
    <xf numFmtId="0" fontId="29" fillId="56" borderId="28" xfId="1186" applyFont="1" applyFill="1" applyBorder="1" applyAlignment="1">
      <alignment horizontal="center" vertical="center" wrapText="1"/>
    </xf>
    <xf numFmtId="0" fontId="29" fillId="56" borderId="29" xfId="1186" applyFont="1" applyFill="1" applyBorder="1" applyAlignment="1">
      <alignment horizontal="center" vertical="center" wrapText="1"/>
    </xf>
    <xf numFmtId="0" fontId="29" fillId="56" borderId="29" xfId="1186" applyFont="1" applyFill="1" applyBorder="1" applyAlignment="1">
      <alignment horizontal="center" vertical="center"/>
    </xf>
    <xf numFmtId="0" fontId="29" fillId="56" borderId="26" xfId="0" applyFont="1" applyFill="1" applyBorder="1" applyAlignment="1">
      <alignment horizontal="center" vertical="center" wrapText="1"/>
    </xf>
    <xf numFmtId="0" fontId="29" fillId="0" borderId="29" xfId="0" applyFont="1" applyFill="1" applyBorder="1" applyAlignment="1">
      <alignment horizontal="center" vertical="top" wrapText="1"/>
    </xf>
    <xf numFmtId="0" fontId="29" fillId="56" borderId="30" xfId="1186" applyFont="1" applyFill="1" applyBorder="1" applyAlignment="1">
      <alignment horizontal="center" vertical="center"/>
    </xf>
    <xf numFmtId="0" fontId="29" fillId="56" borderId="0" xfId="1186" applyFont="1" applyFill="1" applyBorder="1" applyAlignment="1">
      <alignment horizontal="center" vertical="center" wrapText="1"/>
    </xf>
    <xf numFmtId="0" fontId="29" fillId="56" borderId="31" xfId="0" applyFont="1" applyFill="1" applyBorder="1" applyAlignment="1">
      <alignment horizontal="center" vertical="center"/>
    </xf>
    <xf numFmtId="0" fontId="29" fillId="56" borderId="27" xfId="0" applyFont="1" applyFill="1" applyBorder="1" applyAlignment="1">
      <alignment horizontal="center" vertical="center" wrapText="1"/>
    </xf>
    <xf numFmtId="0" fontId="29" fillId="56" borderId="0" xfId="1186" applyFont="1" applyFill="1" applyBorder="1" applyAlignment="1">
      <alignment horizontal="center" vertical="center"/>
    </xf>
    <xf numFmtId="0" fontId="29" fillId="0" borderId="31" xfId="0" applyFont="1" applyFill="1" applyBorder="1" applyAlignment="1">
      <alignment horizontal="center" vertical="top" wrapText="1"/>
    </xf>
    <xf numFmtId="0" fontId="29" fillId="0" borderId="2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17" xfId="0" applyFont="1" applyFill="1" applyBorder="1" applyAlignment="1">
      <alignment horizontal="center" vertical="top"/>
    </xf>
    <xf numFmtId="0" fontId="29" fillId="0" borderId="17" xfId="0" applyFont="1" applyFill="1" applyBorder="1" applyAlignment="1">
      <alignment horizontal="center" vertical="top" wrapText="1"/>
    </xf>
    <xf numFmtId="0" fontId="29" fillId="0" borderId="28" xfId="0" applyFont="1" applyFill="1" applyBorder="1" applyAlignment="1">
      <alignment horizontal="center" vertical="top" wrapText="1"/>
    </xf>
    <xf numFmtId="3" fontId="24" fillId="56" borderId="15" xfId="0" applyNumberFormat="1" applyFont="1" applyFill="1" applyBorder="1" applyAlignment="1">
      <alignment horizontal="left" vertical="center" indent="2"/>
    </xf>
    <xf numFmtId="0" fontId="24" fillId="56" borderId="15" xfId="1198" applyFont="1" applyFill="1" applyBorder="1" applyAlignment="1">
      <alignment horizontal="left" vertical="center" indent="2"/>
    </xf>
    <xf numFmtId="0" fontId="24" fillId="56" borderId="0" xfId="1186" applyFont="1" applyFill="1" applyBorder="1" applyAlignment="1">
      <alignment horizontal="left" indent="2"/>
    </xf>
    <xf numFmtId="0" fontId="24" fillId="56" borderId="15" xfId="0" applyFont="1" applyFill="1" applyBorder="1" applyAlignment="1">
      <alignment horizontal="left" vertical="center" wrapText="1" indent="2"/>
    </xf>
    <xf numFmtId="3" fontId="28" fillId="56" borderId="0" xfId="0" applyNumberFormat="1" applyFont="1" applyFill="1" applyBorder="1" applyAlignment="1">
      <alignment horizontal="center" vertical="center"/>
    </xf>
    <xf numFmtId="3" fontId="24" fillId="56" borderId="0" xfId="0" applyNumberFormat="1" applyFont="1" applyFill="1" applyBorder="1" applyAlignment="1">
      <alignment horizontal="center" vertical="center"/>
    </xf>
    <xf numFmtId="0" fontId="30" fillId="0" borderId="0" xfId="0" applyFont="1" applyFill="1" applyAlignment="1">
      <alignment horizontal="left" indent="2"/>
    </xf>
    <xf numFmtId="0" fontId="29" fillId="0" borderId="10" xfId="0" applyFont="1" applyFill="1" applyBorder="1" applyAlignment="1">
      <alignment horizontal="left" indent="2"/>
    </xf>
    <xf numFmtId="0" fontId="28" fillId="0" borderId="11" xfId="0" applyFont="1" applyFill="1" applyBorder="1" applyAlignment="1">
      <alignment horizontal="left" indent="2"/>
    </xf>
    <xf numFmtId="0" fontId="28" fillId="0" borderId="21" xfId="0" applyFont="1" applyFill="1" applyBorder="1" applyAlignment="1">
      <alignment horizontal="left" indent="2"/>
    </xf>
    <xf numFmtId="0" fontId="24" fillId="0" borderId="0" xfId="0" applyFont="1" applyFill="1" applyAlignment="1">
      <alignment horizontal="left" vertical="center" indent="2"/>
    </xf>
    <xf numFmtId="0" fontId="33" fillId="0" borderId="38" xfId="0" applyFont="1" applyFill="1" applyBorder="1" applyAlignment="1">
      <alignment horizontal="left" indent="2"/>
    </xf>
    <xf numFmtId="0" fontId="28" fillId="0" borderId="0" xfId="0" applyFont="1" applyFill="1" applyBorder="1" applyAlignment="1">
      <alignment horizontal="left" indent="2"/>
    </xf>
    <xf numFmtId="0" fontId="28" fillId="0" borderId="39" xfId="0" applyFont="1" applyFill="1" applyBorder="1" applyAlignment="1">
      <alignment horizontal="left" indent="2"/>
    </xf>
    <xf numFmtId="0" fontId="28" fillId="0" borderId="12" xfId="0" applyFont="1" applyFill="1" applyBorder="1" applyAlignment="1">
      <alignment horizontal="left" indent="2"/>
    </xf>
    <xf numFmtId="0" fontId="30" fillId="0" borderId="13" xfId="0" applyFont="1" applyFill="1" applyBorder="1" applyAlignment="1">
      <alignment horizontal="left" indent="2"/>
    </xf>
    <xf numFmtId="0" fontId="28" fillId="0" borderId="13" xfId="0" applyFont="1" applyFill="1" applyBorder="1" applyAlignment="1">
      <alignment horizontal="left" indent="2"/>
    </xf>
    <xf numFmtId="0" fontId="28" fillId="0" borderId="22" xfId="0" applyFont="1" applyFill="1" applyBorder="1" applyAlignment="1">
      <alignment horizontal="left" indent="2"/>
    </xf>
    <xf numFmtId="0" fontId="29" fillId="0" borderId="0" xfId="0" applyFont="1" applyFill="1" applyAlignment="1">
      <alignment horizontal="left" indent="2"/>
    </xf>
    <xf numFmtId="0" fontId="28" fillId="0" borderId="40" xfId="0" applyFont="1" applyFill="1" applyBorder="1" applyAlignment="1">
      <alignment horizontal="left" indent="2"/>
    </xf>
    <xf numFmtId="0" fontId="28" fillId="56" borderId="0" xfId="0" applyFont="1" applyFill="1" applyAlignment="1">
      <alignment horizontal="left" indent="2"/>
    </xf>
    <xf numFmtId="49" fontId="24" fillId="56" borderId="14" xfId="0" applyNumberFormat="1" applyFont="1" applyFill="1" applyBorder="1" applyAlignment="1">
      <alignment horizontal="left" vertical="center" indent="2"/>
    </xf>
    <xf numFmtId="0" fontId="24" fillId="0" borderId="0" xfId="0" applyFont="1" applyFill="1" applyAlignment="1">
      <alignment horizontal="left" indent="2"/>
    </xf>
    <xf numFmtId="0" fontId="25" fillId="0" borderId="0" xfId="0" applyFont="1" applyFill="1" applyAlignment="1">
      <alignment horizontal="left" vertical="center" indent="2"/>
    </xf>
    <xf numFmtId="0" fontId="26" fillId="0" borderId="0" xfId="0" applyFont="1" applyFill="1" applyAlignment="1">
      <alignment horizontal="left" indent="2"/>
    </xf>
    <xf numFmtId="0" fontId="24" fillId="0" borderId="0" xfId="0" quotePrefix="1" applyFont="1" applyFill="1" applyAlignment="1">
      <alignment horizontal="left" indent="2"/>
    </xf>
    <xf numFmtId="0" fontId="25" fillId="0" borderId="0" xfId="0" quotePrefix="1" applyFont="1" applyFill="1" applyAlignment="1">
      <alignment horizontal="left" indent="2"/>
    </xf>
    <xf numFmtId="0" fontId="28" fillId="56" borderId="0" xfId="1186" applyFont="1" applyFill="1" applyAlignment="1">
      <alignment horizontal="left" indent="2"/>
    </xf>
    <xf numFmtId="0" fontId="26" fillId="56" borderId="0" xfId="0" applyFont="1" applyFill="1" applyAlignment="1">
      <alignment horizontal="left" indent="2"/>
    </xf>
    <xf numFmtId="0" fontId="24" fillId="56" borderId="0" xfId="0" applyFont="1" applyFill="1" applyAlignment="1">
      <alignment horizontal="left" indent="2"/>
    </xf>
    <xf numFmtId="0" fontId="24" fillId="56" borderId="0" xfId="0" applyFont="1" applyFill="1" applyAlignment="1">
      <alignment horizontal="left" vertical="center" indent="2"/>
    </xf>
    <xf numFmtId="0" fontId="24" fillId="56" borderId="0" xfId="0" quotePrefix="1" applyFont="1" applyFill="1" applyAlignment="1">
      <alignment horizontal="left" indent="2"/>
    </xf>
    <xf numFmtId="0" fontId="24" fillId="56" borderId="0" xfId="0" quotePrefix="1" applyFont="1" applyFill="1" applyAlignment="1">
      <alignment horizontal="left" vertical="center" indent="2"/>
    </xf>
    <xf numFmtId="0" fontId="26" fillId="0" borderId="10" xfId="0" applyFont="1" applyFill="1" applyBorder="1" applyAlignment="1">
      <alignment horizontal="left" vertical="center" indent="2"/>
    </xf>
    <xf numFmtId="0" fontId="24" fillId="0" borderId="11" xfId="0" applyFont="1" applyFill="1" applyBorder="1" applyAlignment="1">
      <alignment horizontal="left" vertical="center" indent="2"/>
    </xf>
    <xf numFmtId="0" fontId="24" fillId="0" borderId="21" xfId="0" applyFont="1" applyFill="1" applyBorder="1" applyAlignment="1">
      <alignment horizontal="left" vertical="center" indent="2"/>
    </xf>
    <xf numFmtId="0" fontId="26" fillId="0" borderId="38" xfId="0" applyFont="1" applyFill="1" applyBorder="1" applyAlignment="1">
      <alignment horizontal="left" vertical="center" indent="2"/>
    </xf>
    <xf numFmtId="0" fontId="24" fillId="0" borderId="0" xfId="0" applyFont="1" applyFill="1" applyBorder="1" applyAlignment="1">
      <alignment horizontal="left" vertical="center" indent="2"/>
    </xf>
    <xf numFmtId="0" fontId="24" fillId="0" borderId="39" xfId="0" applyFont="1" applyFill="1" applyBorder="1" applyAlignment="1">
      <alignment horizontal="left" vertical="center" indent="2"/>
    </xf>
    <xf numFmtId="0" fontId="35" fillId="0" borderId="12" xfId="0" applyFont="1" applyFill="1" applyBorder="1" applyAlignment="1">
      <alignment horizontal="left" vertical="center" indent="2"/>
    </xf>
    <xf numFmtId="0" fontId="35" fillId="0" borderId="13" xfId="0" applyFont="1" applyFill="1" applyBorder="1" applyAlignment="1">
      <alignment horizontal="left" vertical="center" indent="2"/>
    </xf>
    <xf numFmtId="0" fontId="24" fillId="0" borderId="13" xfId="0" applyFont="1" applyFill="1" applyBorder="1" applyAlignment="1">
      <alignment horizontal="left" vertical="center" indent="2"/>
    </xf>
    <xf numFmtId="0" fontId="24" fillId="0" borderId="22" xfId="0" applyFont="1" applyFill="1" applyBorder="1" applyAlignment="1">
      <alignment horizontal="left" vertical="center" indent="2"/>
    </xf>
    <xf numFmtId="0" fontId="24" fillId="0" borderId="0" xfId="0" applyFont="1" applyFill="1" applyAlignment="1">
      <alignment horizontal="left" vertical="center" wrapText="1" indent="2"/>
    </xf>
    <xf numFmtId="0" fontId="35" fillId="0" borderId="0" xfId="0" applyFont="1" applyFill="1" applyBorder="1" applyAlignment="1">
      <alignment horizontal="left" vertical="center" indent="2"/>
    </xf>
    <xf numFmtId="0" fontId="26" fillId="0" borderId="0" xfId="0" applyFont="1" applyFill="1" applyAlignment="1">
      <alignment horizontal="left" vertical="center" indent="2"/>
    </xf>
    <xf numFmtId="4" fontId="24" fillId="0" borderId="0" xfId="0" applyNumberFormat="1" applyFont="1" applyFill="1" applyAlignment="1">
      <alignment horizontal="left" vertical="center" indent="2"/>
    </xf>
    <xf numFmtId="1" fontId="24" fillId="0" borderId="0" xfId="0" applyNumberFormat="1" applyFont="1" applyFill="1" applyAlignment="1">
      <alignment horizontal="left" vertical="center" indent="2"/>
    </xf>
    <xf numFmtId="167" fontId="24" fillId="0" borderId="0" xfId="0" applyNumberFormat="1" applyFont="1" applyFill="1" applyAlignment="1">
      <alignment horizontal="left" vertical="center" indent="2"/>
    </xf>
    <xf numFmtId="0" fontId="35" fillId="0" borderId="0" xfId="0" applyFont="1" applyFill="1" applyAlignment="1">
      <alignment horizontal="left" indent="2"/>
    </xf>
    <xf numFmtId="0" fontId="26" fillId="0" borderId="10" xfId="0" applyFont="1" applyFill="1" applyBorder="1" applyAlignment="1">
      <alignment horizontal="left" indent="2"/>
    </xf>
    <xf numFmtId="0" fontId="24" fillId="0" borderId="11" xfId="0" applyFont="1" applyFill="1" applyBorder="1" applyAlignment="1">
      <alignment horizontal="left" indent="2"/>
    </xf>
    <xf numFmtId="0" fontId="26" fillId="0" borderId="38" xfId="0" applyFont="1" applyFill="1" applyBorder="1" applyAlignment="1">
      <alignment horizontal="left" indent="2"/>
    </xf>
    <xf numFmtId="0" fontId="24" fillId="0" borderId="12" xfId="0" applyFont="1" applyFill="1" applyBorder="1" applyAlignment="1">
      <alignment horizontal="left" indent="2"/>
    </xf>
    <xf numFmtId="0" fontId="35" fillId="0" borderId="13" xfId="0" applyFont="1" applyFill="1" applyBorder="1" applyAlignment="1">
      <alignment horizontal="left" indent="2"/>
    </xf>
    <xf numFmtId="0" fontId="24" fillId="0" borderId="13" xfId="0" applyFont="1" applyFill="1" applyBorder="1" applyAlignment="1">
      <alignment horizontal="left" indent="2"/>
    </xf>
    <xf numFmtId="0" fontId="24" fillId="0" borderId="0" xfId="1187" quotePrefix="1" applyFont="1" applyFill="1" applyAlignment="1">
      <alignment horizontal="left" indent="2"/>
    </xf>
    <xf numFmtId="0" fontId="24" fillId="0" borderId="0" xfId="1187" applyFont="1" applyFill="1" applyAlignment="1">
      <alignment horizontal="left" vertical="center" indent="2"/>
    </xf>
    <xf numFmtId="0" fontId="24" fillId="0" borderId="21" xfId="0" applyFont="1" applyFill="1" applyBorder="1" applyAlignment="1">
      <alignment horizontal="left" indent="2"/>
    </xf>
    <xf numFmtId="0" fontId="24" fillId="0" borderId="39" xfId="0" applyFont="1" applyFill="1" applyBorder="1" applyAlignment="1">
      <alignment horizontal="left" indent="2"/>
    </xf>
    <xf numFmtId="0" fontId="24" fillId="0" borderId="22" xfId="0" applyFont="1" applyFill="1" applyBorder="1" applyAlignment="1">
      <alignment horizontal="left" indent="2"/>
    </xf>
    <xf numFmtId="0" fontId="24" fillId="0" borderId="0" xfId="1187" applyFont="1" applyAlignment="1">
      <alignment horizontal="left" indent="2"/>
    </xf>
    <xf numFmtId="0" fontId="29" fillId="56" borderId="31" xfId="0" applyFont="1" applyFill="1" applyBorder="1" applyAlignment="1">
      <alignment horizontal="center" vertical="center" wrapText="1"/>
    </xf>
    <xf numFmtId="0" fontId="29" fillId="56" borderId="43" xfId="0" applyFont="1" applyFill="1" applyBorder="1" applyAlignment="1">
      <alignment horizontal="center" vertical="center"/>
    </xf>
    <xf numFmtId="0" fontId="28" fillId="56" borderId="0" xfId="1186" applyFont="1" applyFill="1" applyAlignment="1">
      <alignment horizontal="center"/>
    </xf>
    <xf numFmtId="0" fontId="29" fillId="0" borderId="25" xfId="0" applyFont="1" applyFill="1" applyBorder="1" applyAlignment="1">
      <alignment horizontal="left" vertical="center" wrapText="1" indent="2"/>
    </xf>
    <xf numFmtId="0" fontId="28" fillId="0" borderId="24" xfId="0" applyFont="1" applyFill="1" applyBorder="1" applyAlignment="1">
      <alignment horizontal="left" indent="2"/>
    </xf>
    <xf numFmtId="3" fontId="29" fillId="0" borderId="17" xfId="0" applyNumberFormat="1" applyFont="1" applyFill="1" applyBorder="1" applyAlignment="1">
      <alignment horizontal="center" vertical="center" wrapText="1"/>
    </xf>
    <xf numFmtId="0" fontId="29" fillId="0" borderId="17" xfId="0" applyFont="1" applyFill="1" applyBorder="1" applyAlignment="1">
      <alignment horizontal="center" vertical="center"/>
    </xf>
    <xf numFmtId="0" fontId="29" fillId="0" borderId="17"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46" xfId="0" applyFont="1" applyFill="1" applyBorder="1" applyAlignment="1">
      <alignment horizontal="center"/>
    </xf>
    <xf numFmtId="0" fontId="28" fillId="0" borderId="0" xfId="0" applyFont="1" applyFill="1" applyAlignment="1">
      <alignment horizontal="center"/>
    </xf>
    <xf numFmtId="0" fontId="28" fillId="0" borderId="0" xfId="0" applyFont="1" applyFill="1" applyBorder="1" applyAlignment="1">
      <alignment horizontal="center"/>
    </xf>
    <xf numFmtId="0" fontId="28" fillId="0" borderId="40" xfId="0" applyFont="1" applyFill="1" applyBorder="1" applyAlignment="1">
      <alignment horizontal="center"/>
    </xf>
    <xf numFmtId="0" fontId="29" fillId="0" borderId="25"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0" xfId="0" applyFont="1" applyFill="1" applyAlignment="1">
      <alignment horizontal="center" vertical="center"/>
    </xf>
    <xf numFmtId="0" fontId="33" fillId="24" borderId="26" xfId="0" applyFont="1" applyFill="1" applyBorder="1" applyAlignment="1">
      <alignment horizontal="left" indent="1"/>
    </xf>
    <xf numFmtId="0" fontId="33" fillId="24" borderId="23" xfId="0" applyFont="1" applyFill="1" applyBorder="1" applyAlignment="1">
      <alignment horizontal="left" indent="1"/>
    </xf>
    <xf numFmtId="0" fontId="77" fillId="0" borderId="19" xfId="0" applyFont="1" applyFill="1" applyBorder="1" applyAlignment="1">
      <alignment horizontal="left" indent="2"/>
    </xf>
    <xf numFmtId="0" fontId="77" fillId="0" borderId="20" xfId="0" applyFont="1" applyFill="1" applyBorder="1" applyAlignment="1">
      <alignment horizontal="left" indent="2"/>
    </xf>
    <xf numFmtId="14" fontId="24" fillId="56" borderId="0" xfId="1186" applyNumberFormat="1" applyFont="1" applyFill="1" applyBorder="1" applyAlignment="1">
      <alignment horizontal="left" indent="2"/>
    </xf>
    <xf numFmtId="14" fontId="24" fillId="0" borderId="34" xfId="0" applyNumberFormat="1" applyFont="1" applyFill="1" applyBorder="1" applyAlignment="1">
      <alignment horizontal="left" indent="2"/>
    </xf>
    <xf numFmtId="0" fontId="29" fillId="56" borderId="24" xfId="1186" applyFont="1" applyFill="1" applyBorder="1" applyAlignment="1">
      <alignment horizontal="center" vertical="center"/>
    </xf>
    <xf numFmtId="3" fontId="24" fillId="0" borderId="15" xfId="0" applyNumberFormat="1" applyFont="1" applyFill="1" applyBorder="1" applyAlignment="1">
      <alignment horizontal="center" vertical="center"/>
    </xf>
    <xf numFmtId="3" fontId="28" fillId="0" borderId="14" xfId="0" applyNumberFormat="1" applyFont="1" applyFill="1" applyBorder="1" applyAlignment="1">
      <alignment horizontal="center" vertical="center"/>
    </xf>
    <xf numFmtId="0" fontId="24" fillId="0" borderId="44" xfId="0" applyFont="1" applyFill="1" applyBorder="1" applyAlignment="1">
      <alignment horizontal="left" vertical="center" indent="2"/>
    </xf>
    <xf numFmtId="0" fontId="24" fillId="0" borderId="45" xfId="0" applyFont="1" applyFill="1" applyBorder="1" applyAlignment="1">
      <alignment horizontal="left" vertical="center" indent="2"/>
    </xf>
    <xf numFmtId="2" fontId="24" fillId="0" borderId="45" xfId="0" applyNumberFormat="1" applyFont="1" applyFill="1" applyBorder="1" applyAlignment="1">
      <alignment horizontal="left" vertical="center" indent="2"/>
    </xf>
    <xf numFmtId="168" fontId="24" fillId="0" borderId="45" xfId="0" applyNumberFormat="1" applyFont="1" applyFill="1" applyBorder="1" applyAlignment="1">
      <alignment horizontal="left" vertical="center" indent="2"/>
    </xf>
    <xf numFmtId="0" fontId="24" fillId="0" borderId="0" xfId="0" quotePrefix="1" applyFont="1" applyFill="1" applyAlignment="1">
      <alignment horizontal="left" vertical="center" indent="2"/>
    </xf>
    <xf numFmtId="0" fontId="28" fillId="56" borderId="10" xfId="1186" applyFont="1" applyFill="1" applyBorder="1" applyAlignment="1">
      <alignment horizontal="left" indent="2"/>
    </xf>
    <xf numFmtId="0" fontId="28" fillId="56" borderId="11" xfId="1186" applyFont="1" applyFill="1" applyBorder="1" applyAlignment="1">
      <alignment horizontal="left" indent="2"/>
    </xf>
    <xf numFmtId="0" fontId="28" fillId="56" borderId="21" xfId="1186" applyFont="1" applyFill="1" applyBorder="1" applyAlignment="1">
      <alignment horizontal="left" indent="2"/>
    </xf>
    <xf numFmtId="0" fontId="29" fillId="56" borderId="38" xfId="1186" applyFont="1" applyFill="1" applyBorder="1" applyAlignment="1">
      <alignment horizontal="left" indent="2"/>
    </xf>
    <xf numFmtId="0" fontId="28" fillId="56" borderId="0" xfId="1186" applyFont="1" applyFill="1" applyBorder="1" applyAlignment="1">
      <alignment horizontal="left" indent="2"/>
    </xf>
    <xf numFmtId="0" fontId="28" fillId="56" borderId="39" xfId="1186" applyFont="1" applyFill="1" applyBorder="1" applyAlignment="1">
      <alignment horizontal="left" indent="2"/>
    </xf>
    <xf numFmtId="0" fontId="28" fillId="56" borderId="12" xfId="1186" applyFont="1" applyFill="1" applyBorder="1" applyAlignment="1">
      <alignment horizontal="left" indent="2"/>
    </xf>
    <xf numFmtId="0" fontId="30" fillId="56" borderId="13" xfId="1186" applyFont="1" applyFill="1" applyBorder="1" applyAlignment="1">
      <alignment horizontal="left" indent="2"/>
    </xf>
    <xf numFmtId="0" fontId="28" fillId="56" borderId="13" xfId="1186" applyFont="1" applyFill="1" applyBorder="1" applyAlignment="1">
      <alignment horizontal="left" indent="2"/>
    </xf>
    <xf numFmtId="0" fontId="28" fillId="56" borderId="22" xfId="1186" applyFont="1" applyFill="1" applyBorder="1" applyAlignment="1">
      <alignment horizontal="left" indent="2"/>
    </xf>
    <xf numFmtId="167" fontId="28" fillId="56" borderId="0" xfId="1186" applyNumberFormat="1" applyFont="1" applyFill="1" applyAlignment="1">
      <alignment horizontal="left" indent="2"/>
    </xf>
    <xf numFmtId="0" fontId="29" fillId="56" borderId="0" xfId="1186" applyFont="1" applyFill="1" applyAlignment="1">
      <alignment horizontal="left" indent="2"/>
    </xf>
    <xf numFmtId="0" fontId="29" fillId="56" borderId="0" xfId="1186" applyFont="1" applyFill="1" applyAlignment="1">
      <alignment horizontal="left" vertical="center" indent="2"/>
    </xf>
    <xf numFmtId="0" fontId="28" fillId="56" borderId="0" xfId="1186" applyFont="1" applyFill="1" applyAlignment="1">
      <alignment horizontal="left" vertical="center" indent="2"/>
    </xf>
    <xf numFmtId="0" fontId="29" fillId="56" borderId="31" xfId="1186" applyFont="1" applyFill="1" applyBorder="1" applyAlignment="1">
      <alignment horizontal="center" vertical="center"/>
    </xf>
    <xf numFmtId="0" fontId="29" fillId="56" borderId="40" xfId="1186" applyFont="1" applyFill="1" applyBorder="1" applyAlignment="1">
      <alignment horizontal="center" vertical="center"/>
    </xf>
    <xf numFmtId="0" fontId="29" fillId="56" borderId="25" xfId="1186" applyFont="1" applyFill="1" applyBorder="1" applyAlignment="1">
      <alignment horizontal="center" vertical="center"/>
    </xf>
    <xf numFmtId="0" fontId="24" fillId="56" borderId="0" xfId="1186" applyFont="1" applyFill="1" applyAlignment="1">
      <alignment horizontal="left" indent="2"/>
    </xf>
    <xf numFmtId="14" fontId="24" fillId="56" borderId="0" xfId="1186" applyNumberFormat="1" applyFont="1" applyFill="1" applyAlignment="1">
      <alignment horizontal="left" indent="2"/>
    </xf>
    <xf numFmtId="3" fontId="24" fillId="56" borderId="14" xfId="0" applyNumberFormat="1" applyFont="1" applyFill="1" applyBorder="1" applyAlignment="1">
      <alignment horizontal="left" vertical="center" indent="2"/>
    </xf>
    <xf numFmtId="3" fontId="24" fillId="56" borderId="0" xfId="0" applyNumberFormat="1" applyFont="1" applyFill="1" applyAlignment="1">
      <alignment vertical="center"/>
    </xf>
    <xf numFmtId="0" fontId="34" fillId="56" borderId="15" xfId="0" applyFont="1" applyFill="1" applyBorder="1" applyAlignment="1">
      <alignment horizontal="left" vertical="center" wrapText="1" indent="2"/>
    </xf>
    <xf numFmtId="3" fontId="24" fillId="56" borderId="0" xfId="0" applyNumberFormat="1" applyFont="1" applyFill="1" applyAlignment="1">
      <alignment horizontal="center" vertical="center"/>
    </xf>
    <xf numFmtId="3" fontId="24" fillId="56" borderId="0" xfId="0" applyNumberFormat="1" applyFont="1" applyFill="1" applyAlignment="1">
      <alignment horizontal="left" vertical="center" indent="1"/>
    </xf>
    <xf numFmtId="3" fontId="32" fillId="56" borderId="0" xfId="0" applyNumberFormat="1" applyFont="1" applyFill="1" applyAlignment="1">
      <alignment horizontal="center" vertical="center"/>
    </xf>
    <xf numFmtId="0" fontId="33" fillId="56" borderId="0" xfId="0" applyFont="1" applyFill="1"/>
    <xf numFmtId="3" fontId="33" fillId="56" borderId="45" xfId="0" applyNumberFormat="1" applyFont="1" applyFill="1" applyBorder="1" applyAlignment="1">
      <alignment horizontal="center" vertical="center"/>
    </xf>
    <xf numFmtId="3" fontId="24" fillId="56" borderId="51" xfId="0" applyNumberFormat="1" applyFont="1" applyFill="1" applyBorder="1" applyAlignment="1">
      <alignment horizontal="center" vertical="center"/>
    </xf>
    <xf numFmtId="0" fontId="24" fillId="56" borderId="51" xfId="0" applyFont="1" applyFill="1" applyBorder="1" applyAlignment="1">
      <alignment horizontal="left"/>
    </xf>
    <xf numFmtId="3" fontId="24" fillId="56" borderId="0" xfId="0" quotePrefix="1" applyNumberFormat="1" applyFont="1" applyFill="1" applyAlignment="1">
      <alignment horizontal="center" vertical="center"/>
    </xf>
    <xf numFmtId="3" fontId="24" fillId="56" borderId="16" xfId="0" applyNumberFormat="1" applyFont="1" applyFill="1" applyBorder="1" applyAlignment="1">
      <alignment horizontal="center" vertical="center"/>
    </xf>
    <xf numFmtId="0" fontId="24" fillId="56" borderId="16" xfId="0" applyFont="1" applyFill="1" applyBorder="1" applyAlignment="1">
      <alignment horizontal="left"/>
    </xf>
    <xf numFmtId="3" fontId="28" fillId="57" borderId="0" xfId="0" applyNumberFormat="1" applyFont="1" applyFill="1" applyAlignment="1">
      <alignment vertical="center"/>
    </xf>
    <xf numFmtId="0" fontId="29" fillId="0" borderId="11" xfId="0" applyFont="1" applyFill="1" applyBorder="1" applyAlignment="1">
      <alignment horizontal="left" indent="2"/>
    </xf>
    <xf numFmtId="14" fontId="24" fillId="0" borderId="49" xfId="0" applyNumberFormat="1" applyFont="1" applyFill="1" applyBorder="1" applyAlignment="1">
      <alignment horizontal="left" indent="2"/>
    </xf>
    <xf numFmtId="0" fontId="33" fillId="0" borderId="0" xfId="0" applyFont="1" applyFill="1" applyBorder="1" applyAlignment="1">
      <alignment horizontal="left" indent="2"/>
    </xf>
    <xf numFmtId="0" fontId="28" fillId="0" borderId="25" xfId="0" applyFont="1" applyFill="1" applyBorder="1" applyAlignment="1">
      <alignment horizontal="left" indent="2"/>
    </xf>
    <xf numFmtId="0" fontId="24" fillId="0" borderId="49" xfId="0" applyFont="1" applyFill="1" applyBorder="1" applyAlignment="1">
      <alignment horizontal="left" indent="2"/>
    </xf>
    <xf numFmtId="0" fontId="24" fillId="0" borderId="51" xfId="0" applyFont="1" applyFill="1" applyBorder="1" applyAlignment="1">
      <alignment horizontal="left" vertical="center" indent="2"/>
    </xf>
    <xf numFmtId="0" fontId="24" fillId="0" borderId="51" xfId="0" applyFont="1" applyFill="1" applyBorder="1" applyAlignment="1">
      <alignment horizontal="left" vertical="center" wrapText="1" indent="2"/>
    </xf>
    <xf numFmtId="0" fontId="24" fillId="0" borderId="18" xfId="0" applyFont="1" applyFill="1" applyBorder="1" applyAlignment="1">
      <alignment horizontal="left" vertical="center" indent="2"/>
    </xf>
    <xf numFmtId="0" fontId="24" fillId="0" borderId="18" xfId="0" applyFont="1" applyFill="1" applyBorder="1" applyAlignment="1">
      <alignment horizontal="left" indent="2"/>
    </xf>
    <xf numFmtId="0" fontId="24" fillId="0" borderId="18" xfId="0" applyFont="1" applyFill="1" applyBorder="1" applyAlignment="1">
      <alignment horizontal="left" vertical="center" wrapText="1" indent="2"/>
    </xf>
    <xf numFmtId="0" fontId="24" fillId="0" borderId="19" xfId="0" applyFont="1" applyFill="1" applyBorder="1" applyAlignment="1">
      <alignment horizontal="left" indent="2"/>
    </xf>
    <xf numFmtId="0" fontId="29" fillId="0" borderId="0" xfId="0" applyFont="1" applyFill="1" applyAlignment="1">
      <alignment horizontal="left"/>
    </xf>
    <xf numFmtId="0" fontId="30" fillId="0" borderId="0" xfId="0" applyFont="1" applyFill="1" applyBorder="1" applyAlignment="1">
      <alignment horizontal="left"/>
    </xf>
    <xf numFmtId="0" fontId="30" fillId="0" borderId="22" xfId="0" applyFont="1" applyFill="1" applyBorder="1" applyAlignment="1">
      <alignment horizontal="left"/>
    </xf>
    <xf numFmtId="0" fontId="30" fillId="0" borderId="13" xfId="0" applyFont="1" applyFill="1" applyBorder="1" applyAlignment="1">
      <alignment horizontal="left"/>
    </xf>
    <xf numFmtId="0" fontId="28" fillId="0" borderId="12" xfId="0" applyFont="1" applyFill="1" applyBorder="1"/>
    <xf numFmtId="0" fontId="28" fillId="0" borderId="39" xfId="0" applyFont="1" applyFill="1" applyBorder="1"/>
    <xf numFmtId="0" fontId="29" fillId="0" borderId="38" xfId="0" applyFont="1" applyFill="1" applyBorder="1" applyAlignment="1">
      <alignment horizontal="left"/>
    </xf>
    <xf numFmtId="0" fontId="28" fillId="0" borderId="0" xfId="0" applyFont="1" applyFill="1" applyBorder="1"/>
    <xf numFmtId="0" fontId="28" fillId="0" borderId="21" xfId="0" applyFont="1" applyFill="1" applyBorder="1"/>
    <xf numFmtId="0" fontId="28" fillId="0" borderId="11" xfId="0" applyFont="1" applyFill="1" applyBorder="1"/>
    <xf numFmtId="0" fontId="29" fillId="0" borderId="10" xfId="0" applyFont="1" applyFill="1" applyBorder="1"/>
    <xf numFmtId="0" fontId="30" fillId="0" borderId="0" xfId="0" applyFont="1" applyFill="1"/>
    <xf numFmtId="0" fontId="30" fillId="0" borderId="0" xfId="0" applyFont="1" applyFill="1" applyAlignment="1">
      <alignment horizontal="left"/>
    </xf>
    <xf numFmtId="0" fontId="28" fillId="0" borderId="0" xfId="0" applyFont="1" applyFill="1"/>
    <xf numFmtId="0" fontId="24" fillId="0" borderId="0" xfId="0" quotePrefix="1" applyFont="1" applyFill="1" applyAlignment="1">
      <alignment horizontal="center"/>
    </xf>
    <xf numFmtId="0" fontId="24" fillId="0" borderId="0" xfId="0" applyFont="1" applyFill="1" applyAlignment="1">
      <alignment horizontal="center" vertical="center"/>
    </xf>
    <xf numFmtId="0" fontId="26" fillId="0" borderId="0" xfId="0" applyFont="1" applyFill="1" applyAlignment="1">
      <alignment horizontal="center"/>
    </xf>
    <xf numFmtId="0" fontId="24" fillId="0" borderId="49" xfId="0" applyFont="1" applyFill="1" applyBorder="1"/>
    <xf numFmtId="0" fontId="24" fillId="0" borderId="51" xfId="0" applyFont="1" applyFill="1" applyBorder="1" applyAlignment="1">
      <alignment horizontal="left" indent="2"/>
    </xf>
    <xf numFmtId="0" fontId="24" fillId="0" borderId="57" xfId="0" applyFont="1" applyFill="1" applyBorder="1" applyAlignment="1">
      <alignment horizontal="left" indent="2"/>
    </xf>
    <xf numFmtId="0" fontId="29" fillId="0" borderId="60" xfId="0" applyFont="1" applyFill="1" applyBorder="1" applyAlignment="1">
      <alignment horizontal="center" vertical="center" wrapText="1"/>
    </xf>
    <xf numFmtId="0" fontId="24" fillId="0" borderId="19" xfId="0" applyFont="1" applyFill="1" applyBorder="1" applyAlignment="1">
      <alignment horizontal="left" vertical="center" indent="2"/>
    </xf>
    <xf numFmtId="2" fontId="24" fillId="0" borderId="18" xfId="0" applyNumberFormat="1" applyFont="1" applyFill="1" applyBorder="1" applyAlignment="1">
      <alignment horizontal="left" vertical="center" wrapText="1" indent="2"/>
    </xf>
    <xf numFmtId="1" fontId="24" fillId="0" borderId="18" xfId="0" applyNumberFormat="1" applyFont="1" applyFill="1" applyBorder="1" applyAlignment="1">
      <alignment horizontal="left" vertical="center" wrapText="1" indent="2"/>
    </xf>
    <xf numFmtId="2" fontId="24" fillId="0" borderId="18" xfId="0" applyNumberFormat="1" applyFont="1" applyFill="1" applyBorder="1" applyAlignment="1">
      <alignment horizontal="left" vertical="center" indent="2"/>
    </xf>
    <xf numFmtId="168" fontId="24" fillId="0" borderId="18" xfId="0" applyNumberFormat="1" applyFont="1" applyFill="1" applyBorder="1" applyAlignment="1">
      <alignment horizontal="left" vertical="center" indent="2"/>
    </xf>
    <xf numFmtId="14" fontId="24" fillId="0" borderId="20" xfId="0" applyNumberFormat="1" applyFont="1" applyFill="1" applyBorder="1" applyAlignment="1">
      <alignment horizontal="left" vertical="center" indent="2"/>
    </xf>
    <xf numFmtId="0" fontId="24" fillId="0" borderId="34" xfId="0" applyFont="1" applyFill="1" applyBorder="1" applyAlignment="1">
      <alignment horizontal="left" vertical="center" indent="2"/>
    </xf>
    <xf numFmtId="0" fontId="24" fillId="0" borderId="57" xfId="0" applyFont="1" applyFill="1" applyBorder="1" applyAlignment="1">
      <alignment horizontal="left" vertical="center" indent="2"/>
    </xf>
    <xf numFmtId="2" fontId="24" fillId="0" borderId="51" xfId="0" applyNumberFormat="1" applyFont="1" applyFill="1" applyBorder="1" applyAlignment="1">
      <alignment horizontal="left" vertical="center" wrapText="1" indent="2"/>
    </xf>
    <xf numFmtId="1" fontId="24" fillId="0" borderId="51" xfId="0" applyNumberFormat="1" applyFont="1" applyFill="1" applyBorder="1" applyAlignment="1">
      <alignment horizontal="left" vertical="center" wrapText="1" indent="2"/>
    </xf>
    <xf numFmtId="168" fontId="24" fillId="0" borderId="51" xfId="0" applyNumberFormat="1" applyFont="1" applyFill="1" applyBorder="1" applyAlignment="1">
      <alignment horizontal="left" vertical="center" indent="2"/>
    </xf>
    <xf numFmtId="14" fontId="24" fillId="0" borderId="56" xfId="0" applyNumberFormat="1" applyFont="1" applyFill="1" applyBorder="1" applyAlignment="1">
      <alignment horizontal="left" vertical="center" indent="2"/>
    </xf>
    <xf numFmtId="0" fontId="24" fillId="0" borderId="49" xfId="0" applyFont="1" applyFill="1" applyBorder="1" applyAlignment="1">
      <alignment horizontal="left" vertical="center" indent="2"/>
    </xf>
    <xf numFmtId="14" fontId="24" fillId="0" borderId="47" xfId="0" applyNumberFormat="1" applyFont="1" applyFill="1" applyBorder="1" applyAlignment="1">
      <alignment horizontal="left" vertical="center" indent="2"/>
    </xf>
    <xf numFmtId="0" fontId="24" fillId="0" borderId="33" xfId="0" applyFont="1" applyFill="1" applyBorder="1" applyAlignment="1">
      <alignment horizontal="left" vertical="center" indent="2"/>
    </xf>
    <xf numFmtId="0" fontId="28" fillId="0" borderId="0" xfId="1186" applyFont="1" applyFill="1" applyBorder="1" applyAlignment="1">
      <alignment horizontal="center"/>
    </xf>
    <xf numFmtId="14" fontId="24" fillId="0" borderId="35" xfId="1186" applyNumberFormat="1" applyFont="1" applyFill="1" applyBorder="1" applyAlignment="1">
      <alignment horizontal="left" indent="2"/>
    </xf>
    <xf numFmtId="0" fontId="24" fillId="0" borderId="34" xfId="1186" applyFont="1" applyFill="1" applyBorder="1" applyAlignment="1">
      <alignment horizontal="left" indent="2"/>
    </xf>
    <xf numFmtId="14" fontId="24" fillId="0" borderId="50" xfId="1186" applyNumberFormat="1" applyFont="1" applyFill="1" applyBorder="1" applyAlignment="1">
      <alignment horizontal="left" indent="2"/>
    </xf>
    <xf numFmtId="0" fontId="24" fillId="0" borderId="49" xfId="1186" applyFont="1" applyFill="1" applyBorder="1" applyAlignment="1">
      <alignment horizontal="left" indent="2"/>
    </xf>
    <xf numFmtId="0" fontId="77" fillId="0" borderId="51" xfId="0" applyFont="1" applyFill="1" applyBorder="1" applyAlignment="1">
      <alignment horizontal="left" indent="2"/>
    </xf>
    <xf numFmtId="0" fontId="77" fillId="0" borderId="18" xfId="0" applyFont="1" applyFill="1" applyBorder="1" applyAlignment="1">
      <alignment horizontal="left" indent="2"/>
    </xf>
    <xf numFmtId="0" fontId="77" fillId="0" borderId="56" xfId="0" applyFont="1" applyFill="1" applyBorder="1" applyAlignment="1">
      <alignment horizontal="left" indent="2"/>
    </xf>
    <xf numFmtId="165" fontId="77" fillId="0" borderId="18" xfId="0" applyNumberFormat="1" applyFont="1" applyFill="1" applyBorder="1" applyAlignment="1">
      <alignment horizontal="left" indent="2"/>
    </xf>
    <xf numFmtId="0" fontId="77" fillId="0" borderId="57" xfId="0" applyFont="1" applyFill="1" applyBorder="1" applyAlignment="1">
      <alignment horizontal="left" indent="2"/>
    </xf>
    <xf numFmtId="165" fontId="77" fillId="0" borderId="51" xfId="0" applyNumberFormat="1" applyFont="1" applyFill="1" applyBorder="1" applyAlignment="1">
      <alignment horizontal="left" indent="2"/>
    </xf>
    <xf numFmtId="164" fontId="24" fillId="0" borderId="12" xfId="1186" applyNumberFormat="1" applyFont="1" applyFill="1" applyBorder="1" applyAlignment="1">
      <alignment horizontal="left" indent="2"/>
    </xf>
    <xf numFmtId="0" fontId="24" fillId="0" borderId="51" xfId="1186" applyFont="1" applyFill="1" applyBorder="1" applyAlignment="1">
      <alignment horizontal="left" indent="2"/>
    </xf>
    <xf numFmtId="164" fontId="24" fillId="0" borderId="56" xfId="1186" applyNumberFormat="1" applyFont="1" applyFill="1" applyBorder="1" applyAlignment="1">
      <alignment horizontal="left" indent="2"/>
    </xf>
    <xf numFmtId="168" fontId="24" fillId="0" borderId="12" xfId="1186" applyNumberFormat="1" applyFont="1" applyFill="1" applyBorder="1" applyAlignment="1">
      <alignment horizontal="left" indent="2"/>
    </xf>
    <xf numFmtId="0" fontId="24" fillId="56" borderId="72" xfId="1186" applyFont="1" applyFill="1" applyBorder="1" applyAlignment="1">
      <alignment horizontal="left" vertical="center" indent="2"/>
    </xf>
    <xf numFmtId="0" fontId="24" fillId="56" borderId="73" xfId="1186" applyFont="1" applyFill="1" applyBorder="1" applyAlignment="1">
      <alignment horizontal="left" vertical="center" indent="2"/>
    </xf>
    <xf numFmtId="0" fontId="24" fillId="56" borderId="73" xfId="1186" applyFont="1" applyFill="1" applyBorder="1" applyAlignment="1">
      <alignment horizontal="left" indent="2"/>
    </xf>
    <xf numFmtId="165" fontId="24" fillId="56" borderId="73" xfId="1186" applyNumberFormat="1" applyFont="1" applyFill="1" applyBorder="1" applyAlignment="1">
      <alignment horizontal="left" indent="2"/>
    </xf>
    <xf numFmtId="168" fontId="24" fillId="56" borderId="74" xfId="1186" applyNumberFormat="1" applyFont="1" applyFill="1" applyBorder="1" applyAlignment="1">
      <alignment horizontal="left" indent="2"/>
    </xf>
    <xf numFmtId="0" fontId="24" fillId="56" borderId="45" xfId="1186" applyFont="1" applyFill="1" applyBorder="1" applyAlignment="1">
      <alignment horizontal="left" indent="2"/>
    </xf>
    <xf numFmtId="164" fontId="24" fillId="56" borderId="75" xfId="1186" applyNumberFormat="1" applyFont="1" applyFill="1" applyBorder="1" applyAlignment="1">
      <alignment horizontal="left" indent="2"/>
    </xf>
    <xf numFmtId="14" fontId="24" fillId="56" borderId="76" xfId="1186" applyNumberFormat="1" applyFont="1" applyFill="1" applyBorder="1" applyAlignment="1">
      <alignment horizontal="left" indent="2"/>
    </xf>
    <xf numFmtId="0" fontId="24" fillId="56" borderId="60" xfId="1186" applyFont="1" applyFill="1" applyBorder="1" applyAlignment="1">
      <alignment horizontal="left" indent="2"/>
    </xf>
    <xf numFmtId="3" fontId="24" fillId="58" borderId="0" xfId="0" applyNumberFormat="1" applyFont="1" applyFill="1" applyAlignment="1">
      <alignment vertical="center"/>
    </xf>
    <xf numFmtId="3" fontId="24" fillId="58" borderId="15" xfId="0" applyNumberFormat="1" applyFont="1" applyFill="1" applyBorder="1" applyAlignment="1">
      <alignment horizontal="left" vertical="center" indent="2"/>
    </xf>
    <xf numFmtId="3" fontId="24" fillId="58" borderId="14" xfId="0" applyNumberFormat="1" applyFont="1" applyFill="1" applyBorder="1" applyAlignment="1">
      <alignment horizontal="left" vertical="center" indent="2"/>
    </xf>
    <xf numFmtId="49" fontId="24" fillId="0" borderId="0" xfId="0" applyNumberFormat="1" applyFont="1" applyFill="1" applyBorder="1" applyAlignment="1">
      <alignment horizontal="left" vertical="center" indent="2"/>
    </xf>
    <xf numFmtId="0" fontId="24" fillId="0" borderId="0" xfId="0" applyFont="1" applyFill="1" applyBorder="1" applyAlignment="1">
      <alignment horizontal="center" vertical="center"/>
    </xf>
    <xf numFmtId="14" fontId="24" fillId="0" borderId="0" xfId="0" applyNumberFormat="1" applyFont="1" applyFill="1" applyBorder="1" applyAlignment="1">
      <alignment horizontal="center" vertical="center"/>
    </xf>
    <xf numFmtId="14" fontId="24" fillId="0" borderId="0" xfId="0" applyNumberFormat="1" applyFont="1" applyFill="1" applyBorder="1" applyAlignment="1">
      <alignment horizontal="left" vertical="center" indent="2"/>
    </xf>
    <xf numFmtId="14" fontId="24" fillId="0" borderId="0" xfId="0" applyNumberFormat="1" applyFont="1" applyFill="1" applyBorder="1" applyAlignment="1">
      <alignment horizontal="left" indent="2"/>
    </xf>
    <xf numFmtId="0" fontId="28" fillId="58" borderId="0" xfId="0" applyFont="1" applyFill="1" applyAlignment="1">
      <alignment horizontal="left" indent="2"/>
    </xf>
    <xf numFmtId="0" fontId="24" fillId="58" borderId="0" xfId="0" applyFont="1" applyFill="1" applyBorder="1" applyAlignment="1">
      <alignment horizontal="left" indent="2"/>
    </xf>
    <xf numFmtId="3" fontId="24" fillId="0" borderId="0" xfId="0" applyNumberFormat="1" applyFont="1" applyFill="1" applyAlignment="1">
      <alignment vertical="center"/>
    </xf>
    <xf numFmtId="3" fontId="24" fillId="0" borderId="0" xfId="0" applyNumberFormat="1" applyFont="1" applyFill="1" applyBorder="1" applyAlignment="1">
      <alignment horizontal="left" vertical="center" indent="2"/>
    </xf>
    <xf numFmtId="0" fontId="24" fillId="0" borderId="57" xfId="1186" applyFont="1" applyFill="1" applyBorder="1" applyAlignment="1">
      <alignment horizontal="left" vertical="center" indent="2"/>
    </xf>
    <xf numFmtId="0" fontId="24" fillId="0" borderId="51" xfId="1186" applyFont="1" applyFill="1" applyBorder="1" applyAlignment="1">
      <alignment horizontal="left" vertical="center" indent="2"/>
    </xf>
    <xf numFmtId="165" fontId="24" fillId="0" borderId="51" xfId="1186" applyNumberFormat="1" applyFont="1" applyFill="1" applyBorder="1" applyAlignment="1">
      <alignment horizontal="left" indent="2"/>
    </xf>
    <xf numFmtId="0" fontId="28" fillId="0" borderId="0" xfId="1186" applyFont="1" applyFill="1" applyAlignment="1">
      <alignment horizontal="left" indent="2"/>
    </xf>
    <xf numFmtId="0" fontId="24" fillId="0" borderId="0" xfId="0" applyFont="1" applyFill="1" applyAlignment="1">
      <alignment horizontal="left" vertical="center"/>
    </xf>
    <xf numFmtId="0" fontId="35" fillId="0" borderId="0" xfId="0" applyFont="1" applyFill="1" applyAlignment="1">
      <alignment horizontal="left" vertical="center"/>
    </xf>
    <xf numFmtId="0" fontId="26"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5" fillId="0" borderId="21" xfId="0" applyFont="1" applyFill="1" applyBorder="1" applyAlignment="1">
      <alignment horizontal="left" vertical="center"/>
    </xf>
    <xf numFmtId="0" fontId="26" fillId="0" borderId="38" xfId="0" applyFont="1" applyFill="1" applyBorder="1" applyAlignment="1">
      <alignment horizontal="left" vertical="center"/>
    </xf>
    <xf numFmtId="0" fontId="24" fillId="0" borderId="0" xfId="0" applyFont="1" applyFill="1" applyBorder="1" applyAlignment="1">
      <alignment horizontal="left" vertical="center"/>
    </xf>
    <xf numFmtId="0" fontId="35" fillId="0" borderId="39" xfId="0" applyFont="1" applyFill="1" applyBorder="1" applyAlignment="1">
      <alignment horizontal="left" vertical="center"/>
    </xf>
    <xf numFmtId="0" fontId="24" fillId="0" borderId="12" xfId="0" applyFont="1" applyFill="1" applyBorder="1" applyAlignment="1">
      <alignment horizontal="left" vertical="center"/>
    </xf>
    <xf numFmtId="0" fontId="35" fillId="0" borderId="13" xfId="0" applyFont="1" applyFill="1" applyBorder="1" applyAlignment="1">
      <alignment horizontal="left" vertical="center"/>
    </xf>
    <xf numFmtId="0" fontId="24" fillId="0" borderId="13" xfId="0" applyFont="1" applyFill="1" applyBorder="1" applyAlignment="1">
      <alignment horizontal="left" vertical="center"/>
    </xf>
    <xf numFmtId="0" fontId="35" fillId="0" borderId="22" xfId="0" applyFont="1" applyFill="1" applyBorder="1" applyAlignment="1">
      <alignment horizontal="left" vertical="center"/>
    </xf>
    <xf numFmtId="0" fontId="26" fillId="0" borderId="0" xfId="0" applyFont="1" applyFill="1" applyAlignment="1">
      <alignment horizontal="left" vertical="center"/>
    </xf>
    <xf numFmtId="0" fontId="28" fillId="0" borderId="0" xfId="0" applyFont="1" applyFill="1" applyAlignment="1">
      <alignment horizontal="center" vertical="center"/>
    </xf>
    <xf numFmtId="0" fontId="28" fillId="0" borderId="0" xfId="0" applyFont="1" applyFill="1" applyBorder="1" applyAlignment="1">
      <alignment horizontal="center" vertical="center"/>
    </xf>
    <xf numFmtId="0" fontId="28" fillId="0" borderId="59" xfId="0" applyFont="1" applyFill="1" applyBorder="1" applyAlignment="1">
      <alignment horizontal="center" vertical="center"/>
    </xf>
    <xf numFmtId="0" fontId="29" fillId="0" borderId="40" xfId="0" applyFont="1" applyFill="1" applyBorder="1" applyAlignment="1">
      <alignment horizontal="center" vertical="center" wrapText="1"/>
    </xf>
    <xf numFmtId="0" fontId="29" fillId="0" borderId="46" xfId="0" applyFont="1" applyFill="1" applyBorder="1" applyAlignment="1">
      <alignment horizontal="center" vertical="center"/>
    </xf>
    <xf numFmtId="0" fontId="77" fillId="0" borderId="19" xfId="0" applyFont="1" applyFill="1" applyBorder="1" applyAlignment="1">
      <alignment horizontal="left" vertical="center"/>
    </xf>
    <xf numFmtId="0" fontId="77" fillId="0" borderId="18" xfId="0" applyFont="1" applyFill="1" applyBorder="1" applyAlignment="1">
      <alignment horizontal="left" vertical="center"/>
    </xf>
    <xf numFmtId="0" fontId="77" fillId="0" borderId="20" xfId="0" applyFont="1" applyFill="1" applyBorder="1" applyAlignment="1">
      <alignment horizontal="left" vertical="center"/>
    </xf>
    <xf numFmtId="14" fontId="77" fillId="0" borderId="34" xfId="0" applyNumberFormat="1" applyFont="1" applyFill="1" applyBorder="1" applyAlignment="1">
      <alignment horizontal="left" vertical="center"/>
    </xf>
    <xf numFmtId="0" fontId="77" fillId="0" borderId="35" xfId="0" applyFont="1" applyFill="1" applyBorder="1" applyAlignment="1">
      <alignment horizontal="left" vertical="center"/>
    </xf>
    <xf numFmtId="0" fontId="77" fillId="0" borderId="57" xfId="0" applyFont="1" applyFill="1" applyBorder="1" applyAlignment="1">
      <alignment horizontal="left" vertical="center"/>
    </xf>
    <xf numFmtId="0" fontId="77" fillId="0" borderId="51" xfId="0" applyFont="1" applyFill="1" applyBorder="1" applyAlignment="1">
      <alignment horizontal="left" vertical="center"/>
    </xf>
    <xf numFmtId="14" fontId="77" fillId="0" borderId="49" xfId="0" applyNumberFormat="1" applyFont="1" applyFill="1" applyBorder="1" applyAlignment="1">
      <alignment horizontal="left" vertical="center"/>
    </xf>
    <xf numFmtId="0" fontId="77" fillId="0" borderId="50" xfId="0" applyFont="1" applyFill="1" applyBorder="1" applyAlignment="1">
      <alignment horizontal="left" vertical="center"/>
    </xf>
    <xf numFmtId="49" fontId="24" fillId="0" borderId="51" xfId="0" applyNumberFormat="1" applyFont="1" applyFill="1" applyBorder="1" applyAlignment="1">
      <alignment horizontal="left" vertical="center"/>
    </xf>
    <xf numFmtId="0" fontId="77" fillId="0" borderId="15" xfId="0" applyFont="1" applyFill="1" applyBorder="1" applyAlignment="1">
      <alignment horizontal="left" vertical="center"/>
    </xf>
    <xf numFmtId="0" fontId="77" fillId="0" borderId="16" xfId="0" applyFont="1" applyFill="1" applyBorder="1" applyAlignment="1">
      <alignment horizontal="left" vertical="center"/>
    </xf>
    <xf numFmtId="14" fontId="77" fillId="0" borderId="33" xfId="0" applyNumberFormat="1" applyFont="1" applyFill="1" applyBorder="1" applyAlignment="1">
      <alignment horizontal="left" vertical="center"/>
    </xf>
    <xf numFmtId="0" fontId="77" fillId="0" borderId="36" xfId="0" applyFont="1" applyFill="1" applyBorder="1" applyAlignment="1">
      <alignment horizontal="left" vertical="center"/>
    </xf>
    <xf numFmtId="0" fontId="28" fillId="0" borderId="0" xfId="0" applyFont="1" applyFill="1" applyAlignment="1">
      <alignment vertical="center"/>
    </xf>
    <xf numFmtId="0" fontId="24" fillId="58" borderId="0" xfId="0" applyFont="1" applyFill="1" applyAlignment="1">
      <alignment vertical="center"/>
    </xf>
    <xf numFmtId="0" fontId="28" fillId="58" borderId="0" xfId="0" applyFont="1" applyFill="1" applyAlignment="1">
      <alignment vertical="center"/>
    </xf>
    <xf numFmtId="0" fontId="24" fillId="0" borderId="0" xfId="0" quotePrefix="1" applyFont="1" applyFill="1" applyAlignment="1">
      <alignment horizontal="left" vertical="center"/>
    </xf>
    <xf numFmtId="3" fontId="28" fillId="0" borderId="0" xfId="0" applyNumberFormat="1" applyFont="1" applyFill="1" applyAlignment="1">
      <alignment vertical="center"/>
    </xf>
    <xf numFmtId="3" fontId="24" fillId="0" borderId="15" xfId="1282" applyNumberFormat="1" applyFont="1" applyFill="1" applyBorder="1" applyAlignment="1">
      <alignment horizontal="center" vertical="center"/>
    </xf>
    <xf numFmtId="0" fontId="24" fillId="0" borderId="0" xfId="0" applyFont="1" applyFill="1"/>
    <xf numFmtId="0" fontId="24" fillId="0" borderId="0" xfId="0" applyFont="1" applyFill="1" applyAlignment="1">
      <alignment vertical="center"/>
    </xf>
    <xf numFmtId="3" fontId="24" fillId="0" borderId="15" xfId="0" applyNumberFormat="1" applyFont="1" applyFill="1" applyBorder="1" applyAlignment="1">
      <alignment horizontal="left" vertical="center" indent="2"/>
    </xf>
    <xf numFmtId="3" fontId="24" fillId="0" borderId="14" xfId="0" applyNumberFormat="1" applyFont="1" applyFill="1" applyBorder="1" applyAlignment="1">
      <alignment horizontal="left" vertical="center" indent="2"/>
    </xf>
    <xf numFmtId="0" fontId="24" fillId="0" borderId="44" xfId="0" applyFont="1" applyFill="1" applyBorder="1" applyAlignment="1">
      <alignment horizontal="left" indent="2"/>
    </xf>
    <xf numFmtId="0" fontId="24" fillId="0" borderId="45" xfId="0" applyFont="1" applyFill="1" applyBorder="1" applyAlignment="1">
      <alignment horizontal="left" indent="2"/>
    </xf>
    <xf numFmtId="3" fontId="24" fillId="0" borderId="14" xfId="0" applyNumberFormat="1" applyFont="1" applyFill="1" applyBorder="1" applyAlignment="1">
      <alignment horizontal="center" vertical="center"/>
    </xf>
    <xf numFmtId="0" fontId="24" fillId="0" borderId="45" xfId="0" applyFont="1" applyFill="1" applyBorder="1" applyAlignment="1">
      <alignment horizontal="left" vertical="center" indent="2"/>
    </xf>
    <xf numFmtId="14" fontId="24" fillId="0" borderId="49" xfId="0" applyNumberFormat="1" applyFont="1" applyFill="1" applyBorder="1" applyAlignment="1">
      <alignment horizontal="left" indent="2"/>
    </xf>
    <xf numFmtId="0" fontId="24" fillId="0" borderId="45" xfId="0" applyFont="1" applyFill="1" applyBorder="1" applyAlignment="1">
      <alignment horizontal="left" vertical="center" wrapText="1" indent="2"/>
    </xf>
    <xf numFmtId="0" fontId="24" fillId="0" borderId="51" xfId="0" applyFont="1" applyFill="1" applyBorder="1" applyAlignment="1">
      <alignment horizontal="left" vertical="center" indent="2"/>
    </xf>
    <xf numFmtId="0" fontId="24" fillId="0" borderId="51" xfId="0" applyFont="1" applyFill="1" applyBorder="1" applyAlignment="1">
      <alignment horizontal="left" vertical="center" wrapText="1" indent="2"/>
    </xf>
    <xf numFmtId="0" fontId="28" fillId="0" borderId="0" xfId="0" applyFont="1" applyFill="1"/>
    <xf numFmtId="0" fontId="24" fillId="0" borderId="51" xfId="0" applyFont="1" applyFill="1" applyBorder="1" applyAlignment="1">
      <alignment horizontal="left" indent="2"/>
    </xf>
    <xf numFmtId="0" fontId="24" fillId="0" borderId="57" xfId="0" applyFont="1" applyFill="1" applyBorder="1" applyAlignment="1">
      <alignment horizontal="left" indent="2"/>
    </xf>
    <xf numFmtId="2" fontId="24" fillId="0" borderId="51" xfId="0" applyNumberFormat="1" applyFont="1" applyFill="1" applyBorder="1" applyAlignment="1">
      <alignment horizontal="left" vertical="center" indent="2"/>
    </xf>
    <xf numFmtId="14" fontId="24" fillId="58" borderId="49" xfId="0" applyNumberFormat="1" applyFont="1" applyFill="1" applyBorder="1" applyAlignment="1">
      <alignment horizontal="left" indent="2"/>
    </xf>
    <xf numFmtId="14" fontId="24" fillId="0" borderId="77" xfId="0" applyNumberFormat="1" applyFont="1" applyFill="1" applyBorder="1" applyAlignment="1">
      <alignment horizontal="left" indent="2"/>
    </xf>
    <xf numFmtId="3" fontId="24" fillId="0" borderId="0" xfId="0" applyNumberFormat="1" applyFont="1" applyFill="1" applyAlignment="1">
      <alignment vertical="center"/>
    </xf>
    <xf numFmtId="0" fontId="77" fillId="0" borderId="56" xfId="0" applyFont="1" applyFill="1" applyBorder="1" applyAlignment="1">
      <alignment horizontal="left" vertical="center"/>
    </xf>
    <xf numFmtId="0" fontId="24" fillId="0" borderId="57" xfId="0" applyFont="1" applyFill="1" applyBorder="1" applyAlignment="1">
      <alignment horizontal="left" vertical="center"/>
    </xf>
    <xf numFmtId="0" fontId="24" fillId="0" borderId="51" xfId="0" applyFont="1" applyFill="1" applyBorder="1" applyAlignment="1">
      <alignment horizontal="left" vertical="center" wrapText="1"/>
    </xf>
    <xf numFmtId="0" fontId="24" fillId="0" borderId="51" xfId="0" applyFont="1" applyFill="1" applyBorder="1" applyAlignment="1">
      <alignment horizontal="left" vertical="center"/>
    </xf>
    <xf numFmtId="14" fontId="24" fillId="0" borderId="49" xfId="0" applyNumberFormat="1" applyFont="1" applyFill="1" applyBorder="1" applyAlignment="1">
      <alignment horizontal="left" vertical="center"/>
    </xf>
    <xf numFmtId="0" fontId="28" fillId="0" borderId="0" xfId="0" applyFont="1" applyFill="1" applyAlignment="1">
      <alignment vertical="center"/>
    </xf>
    <xf numFmtId="0" fontId="24" fillId="58" borderId="0" xfId="0" applyFont="1" applyFill="1" applyAlignment="1">
      <alignment vertical="center"/>
    </xf>
    <xf numFmtId="0" fontId="28" fillId="58" borderId="0" xfId="0" applyFont="1" applyFill="1" applyAlignment="1">
      <alignment vertical="center"/>
    </xf>
    <xf numFmtId="49" fontId="32" fillId="24" borderId="0" xfId="0" applyNumberFormat="1" applyFont="1" applyFill="1" applyAlignment="1">
      <alignment horizontal="center" vertical="center"/>
    </xf>
    <xf numFmtId="49" fontId="33" fillId="24" borderId="17" xfId="0" applyNumberFormat="1" applyFont="1" applyFill="1" applyBorder="1" applyAlignment="1">
      <alignment horizontal="center"/>
    </xf>
    <xf numFmtId="1" fontId="77" fillId="0" borderId="18" xfId="0" quotePrefix="1" applyNumberFormat="1" applyFont="1" applyFill="1" applyBorder="1" applyAlignment="1">
      <alignment horizontal="center"/>
    </xf>
    <xf numFmtId="1" fontId="77" fillId="0" borderId="16" xfId="0" quotePrefix="1" applyNumberFormat="1" applyFont="1" applyFill="1" applyBorder="1" applyAlignment="1">
      <alignment horizontal="center"/>
    </xf>
    <xf numFmtId="49" fontId="24" fillId="0" borderId="16" xfId="0" applyNumberFormat="1" applyFont="1" applyFill="1" applyBorder="1" applyAlignment="1">
      <alignment horizontal="center" vertical="center"/>
    </xf>
    <xf numFmtId="49" fontId="77" fillId="0" borderId="16" xfId="0" quotePrefix="1" applyNumberFormat="1" applyFont="1" applyFill="1" applyBorder="1" applyAlignment="1">
      <alignment horizontal="center"/>
    </xf>
    <xf numFmtId="2" fontId="77" fillId="0" borderId="16" xfId="0" quotePrefix="1" applyNumberFormat="1" applyFont="1" applyFill="1" applyBorder="1" applyAlignment="1">
      <alignment horizontal="center"/>
    </xf>
    <xf numFmtId="49" fontId="77" fillId="0" borderId="16" xfId="1241" quotePrefix="1" applyNumberFormat="1" applyFont="1" applyFill="1" applyBorder="1" applyAlignment="1">
      <alignment horizontal="center"/>
    </xf>
    <xf numFmtId="49" fontId="24" fillId="0" borderId="16" xfId="1242" applyNumberFormat="1" applyFont="1" applyFill="1" applyBorder="1" applyAlignment="1">
      <alignment horizontal="center" vertical="center"/>
    </xf>
    <xf numFmtId="49" fontId="77" fillId="0" borderId="16" xfId="0" applyNumberFormat="1" applyFont="1" applyFill="1" applyBorder="1" applyAlignment="1">
      <alignment horizontal="center" vertical="center"/>
    </xf>
    <xf numFmtId="165" fontId="77" fillId="0" borderId="16" xfId="0" quotePrefix="1" applyNumberFormat="1" applyFont="1" applyFill="1" applyBorder="1" applyAlignment="1">
      <alignment horizontal="center"/>
    </xf>
    <xf numFmtId="49" fontId="24" fillId="0" borderId="16" xfId="0" quotePrefix="1" applyNumberFormat="1" applyFont="1" applyFill="1" applyBorder="1" applyAlignment="1">
      <alignment horizontal="center"/>
    </xf>
    <xf numFmtId="49" fontId="77" fillId="0" borderId="16" xfId="1242" quotePrefix="1" applyNumberFormat="1" applyFont="1" applyFill="1" applyBorder="1" applyAlignment="1">
      <alignment horizontal="center"/>
    </xf>
    <xf numFmtId="49" fontId="77" fillId="0" borderId="16" xfId="0" applyNumberFormat="1" applyFont="1" applyFill="1" applyBorder="1" applyAlignment="1">
      <alignment horizontal="center"/>
    </xf>
    <xf numFmtId="165" fontId="24" fillId="0" borderId="16" xfId="0" quotePrefix="1" applyNumberFormat="1" applyFont="1" applyFill="1" applyBorder="1" applyAlignment="1">
      <alignment horizontal="center"/>
    </xf>
    <xf numFmtId="2" fontId="24" fillId="0" borderId="16" xfId="0" quotePrefix="1" applyNumberFormat="1" applyFont="1" applyFill="1" applyBorder="1" applyAlignment="1">
      <alignment horizontal="center"/>
    </xf>
    <xf numFmtId="1" fontId="24" fillId="0" borderId="16" xfId="0" quotePrefix="1" applyNumberFormat="1" applyFont="1" applyFill="1" applyBorder="1" applyAlignment="1">
      <alignment horizontal="center"/>
    </xf>
    <xf numFmtId="49" fontId="24" fillId="24" borderId="16" xfId="0" applyNumberFormat="1" applyFont="1" applyFill="1" applyBorder="1" applyAlignment="1">
      <alignment horizontal="center" vertical="center"/>
    </xf>
    <xf numFmtId="49" fontId="24" fillId="56" borderId="16" xfId="0" applyNumberFormat="1" applyFont="1" applyFill="1" applyBorder="1" applyAlignment="1">
      <alignment horizontal="center" vertical="center"/>
    </xf>
    <xf numFmtId="49" fontId="24" fillId="58" borderId="16"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56" borderId="0" xfId="0" applyNumberFormat="1" applyFont="1" applyFill="1" applyAlignment="1">
      <alignment horizontal="center" vertical="center"/>
    </xf>
    <xf numFmtId="49" fontId="24" fillId="24" borderId="0" xfId="0" applyNumberFormat="1" applyFont="1" applyFill="1" applyAlignment="1">
      <alignment horizontal="center" vertical="center"/>
    </xf>
    <xf numFmtId="3" fontId="24" fillId="0" borderId="16" xfId="0" applyNumberFormat="1" applyFont="1" applyFill="1" applyBorder="1" applyAlignment="1">
      <alignment horizontal="left" vertical="center"/>
    </xf>
    <xf numFmtId="3" fontId="24" fillId="0" borderId="14" xfId="0" applyNumberFormat="1" applyFont="1" applyFill="1" applyBorder="1" applyAlignment="1">
      <alignment horizontal="left" vertical="center"/>
    </xf>
    <xf numFmtId="0" fontId="24" fillId="0" borderId="14" xfId="0" applyFont="1" applyFill="1" applyBorder="1" applyAlignment="1">
      <alignment horizontal="center" vertical="center"/>
    </xf>
    <xf numFmtId="3" fontId="24" fillId="56" borderId="0" xfId="0" applyNumberFormat="1" applyFont="1" applyFill="1" applyBorder="1" applyAlignment="1">
      <alignment horizontal="left" vertical="center"/>
    </xf>
    <xf numFmtId="0" fontId="3" fillId="0" borderId="0" xfId="0" applyFont="1" applyAlignment="1">
      <alignment horizontal="center" vertical="center"/>
    </xf>
    <xf numFmtId="0" fontId="24" fillId="56" borderId="18" xfId="0" applyFont="1" applyFill="1" applyBorder="1" applyAlignment="1">
      <alignment horizontal="left" vertical="center" wrapText="1" indent="2"/>
    </xf>
    <xf numFmtId="0" fontId="24" fillId="56" borderId="51" xfId="0" applyFont="1" applyFill="1" applyBorder="1" applyAlignment="1">
      <alignment horizontal="left" vertical="center" wrapText="1" indent="2"/>
    </xf>
    <xf numFmtId="0" fontId="24" fillId="56" borderId="51" xfId="0" applyFont="1" applyFill="1" applyBorder="1" applyAlignment="1">
      <alignment horizontal="left" vertical="center" indent="2"/>
    </xf>
    <xf numFmtId="0" fontId="24" fillId="56" borderId="57" xfId="0" applyFont="1" applyFill="1" applyBorder="1" applyAlignment="1">
      <alignment horizontal="left" vertical="center" indent="2"/>
    </xf>
    <xf numFmtId="0" fontId="24" fillId="56" borderId="16" xfId="0" applyFont="1" applyFill="1" applyBorder="1" applyAlignment="1">
      <alignment horizontal="left" vertical="center" indent="2"/>
    </xf>
    <xf numFmtId="2" fontId="24" fillId="0" borderId="16" xfId="0" applyNumberFormat="1" applyFont="1" applyFill="1" applyBorder="1" applyAlignment="1">
      <alignment horizontal="center" vertical="center"/>
    </xf>
    <xf numFmtId="0" fontId="24" fillId="0" borderId="19" xfId="1186" applyFont="1" applyFill="1" applyBorder="1" applyAlignment="1">
      <alignment horizontal="left" vertical="center" indent="2"/>
    </xf>
    <xf numFmtId="0" fontId="24" fillId="0" borderId="18" xfId="1186" applyFont="1" applyFill="1" applyBorder="1" applyAlignment="1">
      <alignment horizontal="left" vertical="center" indent="2"/>
    </xf>
    <xf numFmtId="0" fontId="24" fillId="0" borderId="18" xfId="1186" applyFont="1" applyFill="1" applyBorder="1" applyAlignment="1">
      <alignment horizontal="left" indent="2"/>
    </xf>
    <xf numFmtId="165" fontId="24" fillId="0" borderId="18" xfId="1186" applyNumberFormat="1" applyFont="1" applyFill="1" applyBorder="1" applyAlignment="1">
      <alignment horizontal="left" indent="2"/>
    </xf>
    <xf numFmtId="164" fontId="24" fillId="0" borderId="55" xfId="1186" applyNumberFormat="1" applyFont="1" applyFill="1" applyBorder="1" applyAlignment="1">
      <alignment horizontal="left" indent="2"/>
    </xf>
    <xf numFmtId="164" fontId="24" fillId="0" borderId="20" xfId="1186" applyNumberFormat="1" applyFont="1" applyFill="1" applyBorder="1" applyAlignment="1">
      <alignment horizontal="left" indent="2"/>
    </xf>
    <xf numFmtId="0" fontId="24" fillId="56" borderId="0" xfId="0" applyFont="1" applyFill="1" applyBorder="1" applyAlignment="1">
      <alignment horizontal="left" vertical="center" indent="2"/>
    </xf>
    <xf numFmtId="0" fontId="24" fillId="0" borderId="0" xfId="0" applyFont="1" applyFill="1" applyBorder="1" applyAlignment="1">
      <alignment horizontal="left" vertical="center" wrapText="1" indent="2"/>
    </xf>
    <xf numFmtId="2" fontId="24" fillId="0" borderId="0" xfId="0" applyNumberFormat="1" applyFont="1" applyFill="1" applyBorder="1" applyAlignment="1">
      <alignment horizontal="left" vertical="center" wrapText="1" indent="2"/>
    </xf>
    <xf numFmtId="1" fontId="24" fillId="0" borderId="0" xfId="0" applyNumberFormat="1" applyFont="1" applyFill="1" applyBorder="1" applyAlignment="1">
      <alignment horizontal="left" vertical="center" wrapText="1" indent="2"/>
    </xf>
    <xf numFmtId="2" fontId="24" fillId="0" borderId="0" xfId="0" applyNumberFormat="1" applyFont="1" applyFill="1" applyBorder="1" applyAlignment="1">
      <alignment horizontal="left" vertical="center" indent="2"/>
    </xf>
    <xf numFmtId="168" fontId="24" fillId="0" borderId="0" xfId="0" applyNumberFormat="1" applyFont="1" applyFill="1" applyBorder="1" applyAlignment="1">
      <alignment horizontal="left" vertical="center" indent="2"/>
    </xf>
    <xf numFmtId="0" fontId="24" fillId="0" borderId="78" xfId="0" applyFont="1" applyFill="1" applyBorder="1" applyAlignment="1">
      <alignment horizontal="left" vertical="center" indent="2"/>
    </xf>
    <xf numFmtId="0" fontId="24" fillId="56" borderId="79" xfId="0" applyFont="1" applyFill="1" applyBorder="1" applyAlignment="1">
      <alignment horizontal="left" vertical="center" indent="2"/>
    </xf>
    <xf numFmtId="0" fontId="24" fillId="0" borderId="79" xfId="0" applyFont="1" applyFill="1" applyBorder="1" applyAlignment="1">
      <alignment horizontal="left" vertical="center" indent="2"/>
    </xf>
    <xf numFmtId="0" fontId="24" fillId="0" borderId="79" xfId="0" applyFont="1" applyFill="1" applyBorder="1" applyAlignment="1">
      <alignment horizontal="left" vertical="center" wrapText="1" indent="2"/>
    </xf>
    <xf numFmtId="2" fontId="24" fillId="0" borderId="79" xfId="0" applyNumberFormat="1" applyFont="1" applyFill="1" applyBorder="1" applyAlignment="1">
      <alignment horizontal="left" vertical="center" wrapText="1" indent="2"/>
    </xf>
    <xf numFmtId="1" fontId="24" fillId="0" borderId="79" xfId="0" applyNumberFormat="1" applyFont="1" applyFill="1" applyBorder="1" applyAlignment="1">
      <alignment horizontal="left" vertical="center" wrapText="1" indent="2"/>
    </xf>
    <xf numFmtId="2" fontId="24" fillId="0" borderId="79" xfId="0" applyNumberFormat="1" applyFont="1" applyFill="1" applyBorder="1" applyAlignment="1">
      <alignment horizontal="left" vertical="center" indent="2"/>
    </xf>
    <xf numFmtId="168" fontId="24" fillId="0" borderId="79" xfId="0" applyNumberFormat="1" applyFont="1" applyFill="1" applyBorder="1" applyAlignment="1">
      <alignment horizontal="left" vertical="center" indent="2"/>
    </xf>
    <xf numFmtId="14" fontId="24" fillId="0" borderId="80" xfId="0" applyNumberFormat="1" applyFont="1" applyFill="1" applyBorder="1" applyAlignment="1">
      <alignment horizontal="left" vertical="center" indent="2"/>
    </xf>
    <xf numFmtId="0" fontId="24" fillId="0" borderId="24" xfId="0" applyFont="1" applyFill="1" applyBorder="1" applyAlignment="1">
      <alignment horizontal="left" vertical="center" indent="2"/>
    </xf>
    <xf numFmtId="0" fontId="24" fillId="0" borderId="72" xfId="1186" applyFont="1" applyFill="1" applyBorder="1" applyAlignment="1">
      <alignment horizontal="left" vertical="center" indent="2"/>
    </xf>
    <xf numFmtId="0" fontId="24" fillId="0" borderId="73" xfId="1186" applyFont="1" applyFill="1" applyBorder="1" applyAlignment="1">
      <alignment horizontal="left" vertical="center" indent="2"/>
    </xf>
    <xf numFmtId="0" fontId="24" fillId="0" borderId="73" xfId="1186" applyFont="1" applyFill="1" applyBorder="1" applyAlignment="1">
      <alignment horizontal="left" indent="2"/>
    </xf>
    <xf numFmtId="165" fontId="24" fillId="0" borderId="73" xfId="1186" applyNumberFormat="1" applyFont="1" applyFill="1" applyBorder="1" applyAlignment="1">
      <alignment horizontal="left" indent="2"/>
    </xf>
    <xf numFmtId="164" fontId="24" fillId="0" borderId="74" xfId="1186" applyNumberFormat="1" applyFont="1" applyFill="1" applyBorder="1" applyAlignment="1">
      <alignment horizontal="left" indent="2"/>
    </xf>
    <xf numFmtId="164" fontId="24" fillId="0" borderId="75" xfId="1186" applyNumberFormat="1" applyFont="1" applyFill="1" applyBorder="1" applyAlignment="1">
      <alignment horizontal="left" indent="2"/>
    </xf>
    <xf numFmtId="14" fontId="24" fillId="0" borderId="76" xfId="1186" applyNumberFormat="1" applyFont="1" applyFill="1" applyBorder="1" applyAlignment="1">
      <alignment horizontal="left" indent="2"/>
    </xf>
    <xf numFmtId="0" fontId="24" fillId="0" borderId="60" xfId="1186" applyFont="1" applyFill="1" applyBorder="1" applyAlignment="1">
      <alignment horizontal="left" indent="2"/>
    </xf>
    <xf numFmtId="0" fontId="24" fillId="0" borderId="72" xfId="0" applyFont="1" applyFill="1" applyBorder="1" applyAlignment="1">
      <alignment horizontal="left" indent="2"/>
    </xf>
    <xf numFmtId="0" fontId="24" fillId="0" borderId="73" xfId="0" applyFont="1" applyFill="1" applyBorder="1" applyAlignment="1">
      <alignment horizontal="left" vertical="center" wrapText="1" indent="2"/>
    </xf>
    <xf numFmtId="0" fontId="24" fillId="0" borderId="73" xfId="0" applyFont="1" applyFill="1" applyBorder="1" applyAlignment="1">
      <alignment horizontal="left" indent="2"/>
    </xf>
    <xf numFmtId="0" fontId="24" fillId="0" borderId="73" xfId="0" applyFont="1" applyFill="1" applyBorder="1" applyAlignment="1">
      <alignment horizontal="left" vertical="center" indent="2"/>
    </xf>
    <xf numFmtId="14" fontId="24" fillId="0" borderId="60" xfId="0" applyNumberFormat="1" applyFont="1" applyFill="1" applyBorder="1" applyAlignment="1">
      <alignment horizontal="left" indent="2"/>
    </xf>
    <xf numFmtId="0" fontId="77" fillId="0" borderId="78" xfId="0" applyFont="1" applyFill="1" applyBorder="1" applyAlignment="1">
      <alignment horizontal="left" vertical="center"/>
    </xf>
    <xf numFmtId="0" fontId="77" fillId="0" borderId="79" xfId="0" applyFont="1" applyFill="1" applyBorder="1" applyAlignment="1">
      <alignment horizontal="left" vertical="center"/>
    </xf>
    <xf numFmtId="49" fontId="24" fillId="0" borderId="79" xfId="0" applyNumberFormat="1" applyFont="1" applyFill="1" applyBorder="1" applyAlignment="1">
      <alignment horizontal="left" vertical="center"/>
    </xf>
    <xf numFmtId="0" fontId="77" fillId="0" borderId="80" xfId="0" applyFont="1" applyFill="1" applyBorder="1" applyAlignment="1">
      <alignment horizontal="left" vertical="center"/>
    </xf>
    <xf numFmtId="14" fontId="77" fillId="0" borderId="24" xfId="0" applyNumberFormat="1" applyFont="1" applyFill="1" applyBorder="1" applyAlignment="1">
      <alignment horizontal="left" vertical="center"/>
    </xf>
    <xf numFmtId="0" fontId="77" fillId="0" borderId="46" xfId="0" applyFont="1" applyFill="1" applyBorder="1" applyAlignment="1">
      <alignment horizontal="left" vertical="center"/>
    </xf>
    <xf numFmtId="0" fontId="77" fillId="0" borderId="78" xfId="0" applyFont="1" applyFill="1" applyBorder="1" applyAlignment="1">
      <alignment horizontal="left" indent="2"/>
    </xf>
    <xf numFmtId="0" fontId="77" fillId="0" borderId="79" xfId="0" applyFont="1" applyFill="1" applyBorder="1" applyAlignment="1">
      <alignment horizontal="left" indent="2"/>
    </xf>
    <xf numFmtId="165" fontId="77" fillId="0" borderId="79" xfId="0" applyNumberFormat="1" applyFont="1" applyFill="1" applyBorder="1" applyAlignment="1">
      <alignment horizontal="left" indent="2"/>
    </xf>
    <xf numFmtId="0" fontId="77" fillId="0" borderId="80" xfId="0" applyFont="1" applyFill="1" applyBorder="1" applyAlignment="1">
      <alignment horizontal="left" indent="2"/>
    </xf>
    <xf numFmtId="14" fontId="24" fillId="0" borderId="24" xfId="0" applyNumberFormat="1" applyFont="1" applyFill="1" applyBorder="1" applyAlignment="1">
      <alignment horizontal="left" indent="2"/>
    </xf>
    <xf numFmtId="49" fontId="24" fillId="0" borderId="51" xfId="0" applyNumberFormat="1" applyFont="1" applyFill="1" applyBorder="1" applyAlignment="1">
      <alignment horizontal="left" vertical="center" indent="2"/>
    </xf>
    <xf numFmtId="0" fontId="24" fillId="0" borderId="51" xfId="0" applyFont="1" applyFill="1" applyBorder="1" applyAlignment="1">
      <alignment horizontal="center" vertical="center"/>
    </xf>
    <xf numFmtId="14" fontId="24" fillId="0" borderId="49" xfId="0" applyNumberFormat="1" applyFont="1" applyFill="1" applyBorder="1" applyAlignment="1">
      <alignment horizontal="center" vertical="center"/>
    </xf>
    <xf numFmtId="14" fontId="24" fillId="0" borderId="49" xfId="0" applyNumberFormat="1" applyFont="1" applyFill="1" applyBorder="1" applyAlignment="1">
      <alignment horizontal="left" vertical="center" indent="2"/>
    </xf>
    <xf numFmtId="0" fontId="24" fillId="0" borderId="56" xfId="0" applyFont="1" applyFill="1" applyBorder="1" applyAlignment="1">
      <alignment horizontal="left" indent="2"/>
    </xf>
    <xf numFmtId="0" fontId="24" fillId="58" borderId="51" xfId="0" applyFont="1" applyFill="1" applyBorder="1" applyAlignment="1">
      <alignment horizontal="left" vertical="center" indent="2"/>
    </xf>
    <xf numFmtId="0" fontId="24" fillId="58" borderId="51" xfId="0" applyFont="1" applyFill="1" applyBorder="1" applyAlignment="1">
      <alignment horizontal="left" vertical="center" wrapText="1" indent="2"/>
    </xf>
    <xf numFmtId="165" fontId="24" fillId="58" borderId="51" xfId="1186" applyNumberFormat="1" applyFont="1" applyFill="1" applyBorder="1" applyAlignment="1">
      <alignment horizontal="left" indent="2"/>
    </xf>
    <xf numFmtId="164" fontId="24" fillId="58" borderId="56" xfId="1186" applyNumberFormat="1" applyFont="1" applyFill="1" applyBorder="1" applyAlignment="1">
      <alignment horizontal="left" indent="2"/>
    </xf>
    <xf numFmtId="14" fontId="24" fillId="58" borderId="50" xfId="1186" applyNumberFormat="1" applyFont="1" applyFill="1" applyBorder="1" applyAlignment="1">
      <alignment horizontal="left" indent="2"/>
    </xf>
    <xf numFmtId="0" fontId="24" fillId="58" borderId="0" xfId="0" applyFont="1" applyFill="1"/>
    <xf numFmtId="0" fontId="24" fillId="58" borderId="57" xfId="0" applyFont="1" applyFill="1" applyBorder="1" applyAlignment="1">
      <alignment horizontal="left" indent="2"/>
    </xf>
    <xf numFmtId="0" fontId="24" fillId="58" borderId="51" xfId="0" applyFont="1" applyFill="1" applyBorder="1" applyAlignment="1">
      <alignment horizontal="left" indent="2"/>
    </xf>
    <xf numFmtId="0" fontId="28" fillId="58" borderId="0" xfId="0" applyFont="1" applyFill="1"/>
    <xf numFmtId="3" fontId="28" fillId="56" borderId="0" xfId="0" applyNumberFormat="1" applyFont="1" applyFill="1" applyAlignment="1">
      <alignment vertical="center"/>
    </xf>
    <xf numFmtId="164" fontId="24" fillId="58" borderId="12" xfId="1186" applyNumberFormat="1" applyFont="1" applyFill="1" applyBorder="1" applyAlignment="1">
      <alignment horizontal="left" indent="2"/>
    </xf>
    <xf numFmtId="0" fontId="29" fillId="56" borderId="27" xfId="1186" applyFont="1" applyFill="1" applyBorder="1" applyAlignment="1">
      <alignment horizontal="center" vertical="center"/>
    </xf>
    <xf numFmtId="0" fontId="29" fillId="56" borderId="32" xfId="1186" applyFont="1" applyFill="1" applyBorder="1" applyAlignment="1">
      <alignment horizontal="center" vertical="center"/>
    </xf>
    <xf numFmtId="0" fontId="29" fillId="56" borderId="61" xfId="1186" applyFont="1" applyFill="1" applyBorder="1" applyAlignment="1">
      <alignment horizontal="center" vertical="center" wrapText="1"/>
    </xf>
    <xf numFmtId="0" fontId="29" fillId="56" borderId="62" xfId="1186" applyFont="1" applyFill="1" applyBorder="1" applyAlignment="1">
      <alignment horizontal="center" vertical="center" wrapText="1"/>
    </xf>
    <xf numFmtId="0" fontId="29" fillId="56" borderId="25" xfId="1186" applyFont="1" applyFill="1" applyBorder="1" applyAlignment="1">
      <alignment horizontal="center" vertical="center" wrapText="1"/>
    </xf>
    <xf numFmtId="0" fontId="29" fillId="56" borderId="24" xfId="1186" applyFont="1" applyFill="1" applyBorder="1" applyAlignment="1">
      <alignment horizontal="center" vertical="center"/>
    </xf>
    <xf numFmtId="0" fontId="2" fillId="0" borderId="0" xfId="2357" applyFont="1"/>
    <xf numFmtId="0" fontId="100" fillId="0" borderId="0" xfId="2357" applyFont="1" applyBorder="1" applyAlignment="1">
      <alignment horizontal="center"/>
    </xf>
    <xf numFmtId="0" fontId="2" fillId="0" borderId="0" xfId="2357" applyFont="1" applyAlignment="1">
      <alignment horizontal="center"/>
    </xf>
    <xf numFmtId="0" fontId="101" fillId="0" borderId="82" xfId="2357" applyFont="1" applyBorder="1"/>
    <xf numFmtId="0" fontId="101" fillId="0" borderId="83" xfId="2357" applyFont="1" applyBorder="1"/>
    <xf numFmtId="0" fontId="2" fillId="0" borderId="0" xfId="2357" applyFont="1" applyBorder="1"/>
    <xf numFmtId="0" fontId="101" fillId="0" borderId="84" xfId="2357" applyFont="1" applyBorder="1"/>
    <xf numFmtId="0" fontId="101" fillId="0" borderId="85" xfId="2357" applyFont="1" applyBorder="1"/>
    <xf numFmtId="0" fontId="102" fillId="0" borderId="84" xfId="2357" applyFont="1" applyBorder="1"/>
    <xf numFmtId="0" fontId="103" fillId="0" borderId="85" xfId="2357" applyFont="1" applyBorder="1" applyAlignment="1">
      <alignment horizontal="center"/>
    </xf>
    <xf numFmtId="0" fontId="103" fillId="0" borderId="85" xfId="2357" applyFont="1" applyBorder="1" applyAlignment="1">
      <alignment horizontal="center" wrapText="1"/>
    </xf>
    <xf numFmtId="0" fontId="102" fillId="0" borderId="85" xfId="2357" applyFont="1" applyBorder="1"/>
    <xf numFmtId="0" fontId="104" fillId="0" borderId="85" xfId="2357" applyFont="1" applyBorder="1" applyAlignment="1">
      <alignment horizontal="center"/>
    </xf>
    <xf numFmtId="169" fontId="105" fillId="0" borderId="85" xfId="2357" applyNumberFormat="1" applyFont="1" applyBorder="1" applyAlignment="1">
      <alignment horizontal="center"/>
    </xf>
    <xf numFmtId="0" fontId="100" fillId="0" borderId="84" xfId="2357" applyFont="1" applyBorder="1"/>
    <xf numFmtId="0" fontId="100" fillId="0" borderId="85" xfId="2357" applyFont="1" applyBorder="1" applyAlignment="1">
      <alignment horizontal="center"/>
    </xf>
    <xf numFmtId="0" fontId="102" fillId="0" borderId="86" xfId="2357" applyFont="1" applyBorder="1" applyAlignment="1">
      <alignment horizontal="left"/>
    </xf>
    <xf numFmtId="0" fontId="102" fillId="0" borderId="87" xfId="2357" applyFont="1" applyBorder="1" applyAlignment="1">
      <alignment horizontal="left"/>
    </xf>
    <xf numFmtId="3" fontId="24" fillId="0" borderId="19" xfId="0" applyNumberFormat="1" applyFont="1" applyFill="1" applyBorder="1" applyAlignment="1">
      <alignment horizontal="center" vertical="center"/>
    </xf>
    <xf numFmtId="3" fontId="24" fillId="0" borderId="18" xfId="0" applyNumberFormat="1" applyFont="1" applyFill="1" applyBorder="1" applyAlignment="1">
      <alignment horizontal="left" vertical="center"/>
    </xf>
    <xf numFmtId="3" fontId="24" fillId="0" borderId="20" xfId="0" applyNumberFormat="1"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27" xfId="0"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8" fillId="0" borderId="0" xfId="0" applyFont="1" applyFill="1" applyBorder="1" applyAlignment="1">
      <alignment horizontal="left" vertical="center" wrapText="1" indent="2"/>
    </xf>
    <xf numFmtId="0" fontId="29" fillId="0" borderId="30" xfId="0" applyFont="1" applyFill="1" applyBorder="1" applyAlignment="1">
      <alignment horizontal="center" vertical="center" wrapText="1"/>
    </xf>
    <xf numFmtId="0" fontId="29" fillId="0" borderId="30"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28" xfId="0" applyFont="1" applyFill="1" applyBorder="1" applyAlignment="1">
      <alignment horizontal="center" vertical="center" wrapText="1"/>
    </xf>
    <xf numFmtId="0" fontId="29" fillId="0" borderId="26" xfId="0" applyFont="1" applyFill="1" applyBorder="1" applyAlignment="1">
      <alignment horizontal="center"/>
    </xf>
    <xf numFmtId="0" fontId="29" fillId="0" borderId="32" xfId="0" applyFont="1" applyFill="1" applyBorder="1" applyAlignment="1">
      <alignment horizontal="center"/>
    </xf>
    <xf numFmtId="0" fontId="29" fillId="0" borderId="17" xfId="0" applyFont="1" applyFill="1" applyBorder="1" applyAlignment="1">
      <alignment horizontal="left" vertical="center" indent="2"/>
    </xf>
    <xf numFmtId="0" fontId="29" fillId="0" borderId="31" xfId="0" applyFont="1" applyFill="1" applyBorder="1" applyAlignment="1">
      <alignment horizontal="left" vertical="center" indent="2"/>
    </xf>
    <xf numFmtId="0" fontId="29" fillId="0" borderId="52" xfId="0" applyFont="1" applyFill="1" applyBorder="1" applyAlignment="1">
      <alignment horizontal="left" vertical="center" indent="18"/>
    </xf>
    <xf numFmtId="0" fontId="29" fillId="0" borderId="53" xfId="0" applyFont="1" applyFill="1" applyBorder="1" applyAlignment="1">
      <alignment horizontal="left" vertical="center" indent="18"/>
    </xf>
    <xf numFmtId="0" fontId="29" fillId="0" borderId="53" xfId="0" applyFont="1" applyFill="1" applyBorder="1" applyAlignment="1">
      <alignment horizontal="left" vertical="center" indent="44"/>
    </xf>
    <xf numFmtId="0" fontId="29" fillId="0" borderId="54" xfId="0" applyFont="1" applyFill="1" applyBorder="1" applyAlignment="1">
      <alignment horizontal="left" vertical="center" indent="44"/>
    </xf>
    <xf numFmtId="0" fontId="29" fillId="0" borderId="32" xfId="0" applyFont="1" applyFill="1" applyBorder="1" applyAlignment="1">
      <alignment horizontal="left" indent="2"/>
    </xf>
    <xf numFmtId="0" fontId="29" fillId="0" borderId="17" xfId="0" applyFont="1" applyFill="1" applyBorder="1" applyAlignment="1">
      <alignment horizontal="left" indent="2"/>
    </xf>
    <xf numFmtId="0" fontId="29" fillId="0" borderId="23" xfId="0" applyFont="1" applyFill="1" applyBorder="1" applyAlignment="1">
      <alignment horizontal="left" vertical="center" wrapText="1" indent="2"/>
    </xf>
    <xf numFmtId="3" fontId="29" fillId="0" borderId="48" xfId="0" applyNumberFormat="1" applyFont="1" applyFill="1" applyBorder="1" applyAlignment="1">
      <alignment horizontal="center" wrapText="1"/>
    </xf>
    <xf numFmtId="3" fontId="29" fillId="0" borderId="39" xfId="0" applyNumberFormat="1" applyFont="1" applyFill="1" applyBorder="1" applyAlignment="1">
      <alignment horizontal="center" wrapText="1"/>
    </xf>
    <xf numFmtId="3" fontId="29" fillId="0" borderId="41" xfId="0" applyNumberFormat="1" applyFont="1" applyFill="1" applyBorder="1" applyAlignment="1">
      <alignment horizontal="left" vertical="center" indent="2"/>
    </xf>
    <xf numFmtId="49" fontId="29" fillId="0" borderId="41" xfId="0" applyNumberFormat="1" applyFont="1" applyFill="1" applyBorder="1" applyAlignment="1">
      <alignment horizontal="left" vertical="center" indent="2"/>
    </xf>
    <xf numFmtId="3" fontId="29" fillId="0" borderId="41" xfId="0" applyNumberFormat="1" applyFont="1" applyFill="1" applyBorder="1" applyAlignment="1">
      <alignment horizontal="left" indent="2"/>
    </xf>
    <xf numFmtId="3" fontId="29" fillId="0" borderId="41" xfId="0" applyNumberFormat="1" applyFont="1" applyFill="1" applyBorder="1" applyAlignment="1">
      <alignment horizontal="left" vertical="center" indent="1"/>
    </xf>
    <xf numFmtId="0" fontId="29" fillId="0" borderId="42" xfId="0" applyFont="1" applyFill="1" applyBorder="1" applyAlignment="1">
      <alignment horizontal="left" vertical="center" indent="2"/>
    </xf>
    <xf numFmtId="0" fontId="24" fillId="0" borderId="58" xfId="0" applyFont="1" applyFill="1" applyBorder="1" applyAlignment="1">
      <alignment horizontal="left" vertical="center" indent="2"/>
    </xf>
    <xf numFmtId="49" fontId="24" fillId="0" borderId="18" xfId="0" applyNumberFormat="1" applyFont="1" applyFill="1" applyBorder="1" applyAlignment="1">
      <alignment horizontal="left" vertical="center" indent="2"/>
    </xf>
    <xf numFmtId="0" fontId="24" fillId="0" borderId="18" xfId="0" applyFont="1" applyFill="1" applyBorder="1" applyAlignment="1">
      <alignment horizontal="center" vertical="center"/>
    </xf>
    <xf numFmtId="14" fontId="24" fillId="0" borderId="34" xfId="0" applyNumberFormat="1" applyFont="1" applyFill="1" applyBorder="1" applyAlignment="1">
      <alignment horizontal="center" vertical="center"/>
    </xf>
    <xf numFmtId="14" fontId="24" fillId="0" borderId="34" xfId="0" applyNumberFormat="1" applyFont="1" applyFill="1" applyBorder="1" applyAlignment="1">
      <alignment horizontal="left" vertical="center" indent="2"/>
    </xf>
    <xf numFmtId="0" fontId="24" fillId="0" borderId="20" xfId="0" applyFont="1" applyFill="1" applyBorder="1" applyAlignment="1">
      <alignment horizontal="left" indent="2"/>
    </xf>
    <xf numFmtId="0" fontId="24" fillId="0" borderId="81" xfId="0" applyFont="1" applyFill="1" applyBorder="1" applyAlignment="1">
      <alignment horizontal="left" vertical="center" indent="2"/>
    </xf>
    <xf numFmtId="49" fontId="24" fillId="0" borderId="79" xfId="0" applyNumberFormat="1" applyFont="1" applyFill="1" applyBorder="1" applyAlignment="1">
      <alignment horizontal="left" vertical="center" indent="2"/>
    </xf>
    <xf numFmtId="0" fontId="24" fillId="0" borderId="79" xfId="0" applyFont="1" applyFill="1" applyBorder="1" applyAlignment="1">
      <alignment horizontal="left" indent="2"/>
    </xf>
    <xf numFmtId="0" fontId="24" fillId="0" borderId="79" xfId="0" applyFont="1" applyFill="1" applyBorder="1" applyAlignment="1">
      <alignment horizontal="center" vertical="center"/>
    </xf>
    <xf numFmtId="14" fontId="24" fillId="0" borderId="24" xfId="0" applyNumberFormat="1" applyFont="1" applyFill="1" applyBorder="1" applyAlignment="1">
      <alignment horizontal="center" vertical="center"/>
    </xf>
    <xf numFmtId="14" fontId="24" fillId="0" borderId="24" xfId="0" applyNumberFormat="1" applyFont="1" applyFill="1" applyBorder="1" applyAlignment="1">
      <alignment horizontal="left" vertical="center" indent="2"/>
    </xf>
    <xf numFmtId="0" fontId="24" fillId="0" borderId="80" xfId="0" applyFont="1" applyFill="1" applyBorder="1" applyAlignment="1">
      <alignment horizontal="left" indent="2"/>
    </xf>
    <xf numFmtId="0" fontId="24" fillId="0" borderId="35"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cellXfs>
  <cellStyles count="2780">
    <cellStyle name="20% - Accent1 2" xfId="2530"/>
    <cellStyle name="20% - Accent1 3" xfId="2531"/>
    <cellStyle name="20% - Accent2 2" xfId="2532"/>
    <cellStyle name="20% - Accent2 3" xfId="2533"/>
    <cellStyle name="20% - Accent3 2" xfId="2534"/>
    <cellStyle name="20% - Accent3 3" xfId="2535"/>
    <cellStyle name="20% - Accent4 2" xfId="2536"/>
    <cellStyle name="20% - Accent4 3" xfId="2537"/>
    <cellStyle name="20% - Accent5 2" xfId="2538"/>
    <cellStyle name="20% - Accent5 3" xfId="2539"/>
    <cellStyle name="20% - Accent6 2" xfId="2540"/>
    <cellStyle name="20% - Accent6 3" xfId="2541"/>
    <cellStyle name="20% - Énfasis1" xfId="1" builtinId="30" customBuiltin="1"/>
    <cellStyle name="20% - Énfasis1 2" xfId="2"/>
    <cellStyle name="20% - Énfasis1 2 2" xfId="3"/>
    <cellStyle name="20% - Énfasis1 2 2 2" xfId="2543"/>
    <cellStyle name="20% - Énfasis1 2 3" xfId="4"/>
    <cellStyle name="20% - Énfasis1 2 3 2" xfId="5"/>
    <cellStyle name="20% - Énfasis1 2 3 2 2" xfId="6"/>
    <cellStyle name="20% - Énfasis1 2 3 2 2 2" xfId="7"/>
    <cellStyle name="20% - Énfasis1 2 3 2 2 2 2" xfId="8"/>
    <cellStyle name="20% - Énfasis1 2 3 2 2 2 2 2" xfId="1534"/>
    <cellStyle name="20% - Énfasis1 2 3 2 2 2 3" xfId="1533"/>
    <cellStyle name="20% - Énfasis1 2 3 2 2 3" xfId="9"/>
    <cellStyle name="20% - Énfasis1 2 3 2 2 3 2" xfId="1535"/>
    <cellStyle name="20% - Énfasis1 2 3 2 2 4" xfId="1532"/>
    <cellStyle name="20% - Énfasis1 2 3 2 3" xfId="10"/>
    <cellStyle name="20% - Énfasis1 2 3 2 3 2" xfId="11"/>
    <cellStyle name="20% - Énfasis1 2 3 2 3 2 2" xfId="1537"/>
    <cellStyle name="20% - Énfasis1 2 3 2 3 3" xfId="1536"/>
    <cellStyle name="20% - Énfasis1 2 3 2 4" xfId="12"/>
    <cellStyle name="20% - Énfasis1 2 3 2 4 2" xfId="1538"/>
    <cellStyle name="20% - Énfasis1 2 3 2 5" xfId="1531"/>
    <cellStyle name="20% - Énfasis1 2 3 3" xfId="13"/>
    <cellStyle name="20% - Énfasis1 2 3 3 2" xfId="14"/>
    <cellStyle name="20% - Énfasis1 2 3 3 2 2" xfId="15"/>
    <cellStyle name="20% - Énfasis1 2 3 3 2 2 2" xfId="1541"/>
    <cellStyle name="20% - Énfasis1 2 3 3 2 3" xfId="1540"/>
    <cellStyle name="20% - Énfasis1 2 3 3 3" xfId="16"/>
    <cellStyle name="20% - Énfasis1 2 3 3 3 2" xfId="1542"/>
    <cellStyle name="20% - Énfasis1 2 3 3 4" xfId="1539"/>
    <cellStyle name="20% - Énfasis1 2 3 4" xfId="17"/>
    <cellStyle name="20% - Énfasis1 2 3 4 2" xfId="18"/>
    <cellStyle name="20% - Énfasis1 2 3 4 2 2" xfId="1544"/>
    <cellStyle name="20% - Énfasis1 2 3 4 3" xfId="1543"/>
    <cellStyle name="20% - Énfasis1 2 3 5" xfId="19"/>
    <cellStyle name="20% - Énfasis1 2 3 5 2" xfId="1545"/>
    <cellStyle name="20% - Énfasis1 2 3 6" xfId="1530"/>
    <cellStyle name="20% - Énfasis1 2 3 7" xfId="2544"/>
    <cellStyle name="20% - Énfasis1 2 4" xfId="20"/>
    <cellStyle name="20% - Énfasis1 2 4 2" xfId="21"/>
    <cellStyle name="20% - Énfasis1 2 4 2 2" xfId="22"/>
    <cellStyle name="20% - Énfasis1 2 4 2 2 2" xfId="23"/>
    <cellStyle name="20% - Énfasis1 2 4 2 2 2 2" xfId="1549"/>
    <cellStyle name="20% - Énfasis1 2 4 2 2 3" xfId="1548"/>
    <cellStyle name="20% - Énfasis1 2 4 2 3" xfId="24"/>
    <cellStyle name="20% - Énfasis1 2 4 2 3 2" xfId="1550"/>
    <cellStyle name="20% - Énfasis1 2 4 2 4" xfId="1547"/>
    <cellStyle name="20% - Énfasis1 2 4 3" xfId="25"/>
    <cellStyle name="20% - Énfasis1 2 4 3 2" xfId="26"/>
    <cellStyle name="20% - Énfasis1 2 4 3 2 2" xfId="1552"/>
    <cellStyle name="20% - Énfasis1 2 4 3 3" xfId="1551"/>
    <cellStyle name="20% - Énfasis1 2 4 4" xfId="27"/>
    <cellStyle name="20% - Énfasis1 2 4 4 2" xfId="1553"/>
    <cellStyle name="20% - Énfasis1 2 4 5" xfId="1546"/>
    <cellStyle name="20% - Énfasis1 2 5" xfId="28"/>
    <cellStyle name="20% - Énfasis1 2 5 2" xfId="29"/>
    <cellStyle name="20% - Énfasis1 2 5 2 2" xfId="30"/>
    <cellStyle name="20% - Énfasis1 2 5 2 2 2" xfId="1556"/>
    <cellStyle name="20% - Énfasis1 2 5 2 3" xfId="1555"/>
    <cellStyle name="20% - Énfasis1 2 5 3" xfId="31"/>
    <cellStyle name="20% - Énfasis1 2 5 3 2" xfId="1557"/>
    <cellStyle name="20% - Énfasis1 2 5 4" xfId="1554"/>
    <cellStyle name="20% - Énfasis1 2 6" xfId="32"/>
    <cellStyle name="20% - Énfasis1 2 6 2" xfId="33"/>
    <cellStyle name="20% - Énfasis1 2 6 2 2" xfId="1559"/>
    <cellStyle name="20% - Énfasis1 2 6 3" xfId="1558"/>
    <cellStyle name="20% - Énfasis1 2 7" xfId="34"/>
    <cellStyle name="20% - Énfasis1 2 7 2" xfId="1560"/>
    <cellStyle name="20% - Énfasis1 2 8" xfId="35"/>
    <cellStyle name="20% - Énfasis1 2 8 2" xfId="1561"/>
    <cellStyle name="20% - Énfasis1 2 9" xfId="2542"/>
    <cellStyle name="20% - Énfasis1 3" xfId="36"/>
    <cellStyle name="20% - Énfasis1 4" xfId="37"/>
    <cellStyle name="20% - Énfasis1 4 2" xfId="38"/>
    <cellStyle name="20% - Énfasis1 4 2 2" xfId="39"/>
    <cellStyle name="20% - Énfasis1 4 2 2 2" xfId="40"/>
    <cellStyle name="20% - Énfasis1 4 2 2 2 2" xfId="41"/>
    <cellStyle name="20% - Énfasis1 4 2 2 2 2 2" xfId="42"/>
    <cellStyle name="20% - Énfasis1 4 2 2 2 2 2 2" xfId="1567"/>
    <cellStyle name="20% - Énfasis1 4 2 2 2 2 3" xfId="1566"/>
    <cellStyle name="20% - Énfasis1 4 2 2 2 3" xfId="43"/>
    <cellStyle name="20% - Énfasis1 4 2 2 2 3 2" xfId="1568"/>
    <cellStyle name="20% - Énfasis1 4 2 2 2 4" xfId="1565"/>
    <cellStyle name="20% - Énfasis1 4 2 2 3" xfId="44"/>
    <cellStyle name="20% - Énfasis1 4 2 2 3 2" xfId="45"/>
    <cellStyle name="20% - Énfasis1 4 2 2 3 2 2" xfId="1570"/>
    <cellStyle name="20% - Énfasis1 4 2 2 3 3" xfId="1569"/>
    <cellStyle name="20% - Énfasis1 4 2 2 4" xfId="46"/>
    <cellStyle name="20% - Énfasis1 4 2 2 4 2" xfId="1571"/>
    <cellStyle name="20% - Énfasis1 4 2 2 5" xfId="1564"/>
    <cellStyle name="20% - Énfasis1 4 2 3" xfId="47"/>
    <cellStyle name="20% - Énfasis1 4 2 3 2" xfId="48"/>
    <cellStyle name="20% - Énfasis1 4 2 3 2 2" xfId="49"/>
    <cellStyle name="20% - Énfasis1 4 2 3 2 2 2" xfId="1574"/>
    <cellStyle name="20% - Énfasis1 4 2 3 2 3" xfId="1573"/>
    <cellStyle name="20% - Énfasis1 4 2 3 3" xfId="50"/>
    <cellStyle name="20% - Énfasis1 4 2 3 3 2" xfId="1575"/>
    <cellStyle name="20% - Énfasis1 4 2 3 4" xfId="1572"/>
    <cellStyle name="20% - Énfasis1 4 2 4" xfId="51"/>
    <cellStyle name="20% - Énfasis1 4 2 4 2" xfId="52"/>
    <cellStyle name="20% - Énfasis1 4 2 4 2 2" xfId="1577"/>
    <cellStyle name="20% - Énfasis1 4 2 4 3" xfId="1576"/>
    <cellStyle name="20% - Énfasis1 4 2 5" xfId="53"/>
    <cellStyle name="20% - Énfasis1 4 2 5 2" xfId="1578"/>
    <cellStyle name="20% - Énfasis1 4 2 6" xfId="1563"/>
    <cellStyle name="20% - Énfasis1 4 3" xfId="54"/>
    <cellStyle name="20% - Énfasis1 4 3 2" xfId="55"/>
    <cellStyle name="20% - Énfasis1 4 3 2 2" xfId="56"/>
    <cellStyle name="20% - Énfasis1 4 3 2 2 2" xfId="57"/>
    <cellStyle name="20% - Énfasis1 4 3 2 2 2 2" xfId="1582"/>
    <cellStyle name="20% - Énfasis1 4 3 2 2 3" xfId="1581"/>
    <cellStyle name="20% - Énfasis1 4 3 2 3" xfId="58"/>
    <cellStyle name="20% - Énfasis1 4 3 2 3 2" xfId="1583"/>
    <cellStyle name="20% - Énfasis1 4 3 2 4" xfId="1580"/>
    <cellStyle name="20% - Énfasis1 4 3 3" xfId="59"/>
    <cellStyle name="20% - Énfasis1 4 3 3 2" xfId="60"/>
    <cellStyle name="20% - Énfasis1 4 3 3 2 2" xfId="1585"/>
    <cellStyle name="20% - Énfasis1 4 3 3 3" xfId="1584"/>
    <cellStyle name="20% - Énfasis1 4 3 4" xfId="61"/>
    <cellStyle name="20% - Énfasis1 4 3 4 2" xfId="1586"/>
    <cellStyle name="20% - Énfasis1 4 3 5" xfId="1579"/>
    <cellStyle name="20% - Énfasis1 4 4" xfId="62"/>
    <cellStyle name="20% - Énfasis1 4 4 2" xfId="63"/>
    <cellStyle name="20% - Énfasis1 4 4 2 2" xfId="64"/>
    <cellStyle name="20% - Énfasis1 4 4 2 2 2" xfId="1589"/>
    <cellStyle name="20% - Énfasis1 4 4 2 3" xfId="1588"/>
    <cellStyle name="20% - Énfasis1 4 4 3" xfId="65"/>
    <cellStyle name="20% - Énfasis1 4 4 3 2" xfId="1590"/>
    <cellStyle name="20% - Énfasis1 4 4 4" xfId="1587"/>
    <cellStyle name="20% - Énfasis1 4 5" xfId="66"/>
    <cellStyle name="20% - Énfasis1 4 5 2" xfId="67"/>
    <cellStyle name="20% - Énfasis1 4 5 2 2" xfId="1592"/>
    <cellStyle name="20% - Énfasis1 4 5 3" xfId="1591"/>
    <cellStyle name="20% - Énfasis1 4 6" xfId="68"/>
    <cellStyle name="20% - Énfasis1 4 6 2" xfId="1593"/>
    <cellStyle name="20% - Énfasis1 4 7" xfId="1562"/>
    <cellStyle name="20% - Énfasis1 5" xfId="69"/>
    <cellStyle name="20% - Énfasis1 6" xfId="70"/>
    <cellStyle name="20% - Énfasis1 7" xfId="71"/>
    <cellStyle name="20% - Énfasis1 8" xfId="72"/>
    <cellStyle name="20% - Énfasis1 9" xfId="73"/>
    <cellStyle name="20% - Énfasis2" xfId="74" builtinId="34" customBuiltin="1"/>
    <cellStyle name="20% - Énfasis2 2" xfId="75"/>
    <cellStyle name="20% - Énfasis2 2 2" xfId="76"/>
    <cellStyle name="20% - Énfasis2 2 2 2" xfId="2546"/>
    <cellStyle name="20% - Énfasis2 2 3" xfId="77"/>
    <cellStyle name="20% - Énfasis2 2 3 2" xfId="78"/>
    <cellStyle name="20% - Énfasis2 2 3 2 2" xfId="79"/>
    <cellStyle name="20% - Énfasis2 2 3 2 2 2" xfId="80"/>
    <cellStyle name="20% - Énfasis2 2 3 2 2 2 2" xfId="81"/>
    <cellStyle name="20% - Énfasis2 2 3 2 2 2 2 2" xfId="1598"/>
    <cellStyle name="20% - Énfasis2 2 3 2 2 2 3" xfId="1597"/>
    <cellStyle name="20% - Énfasis2 2 3 2 2 3" xfId="82"/>
    <cellStyle name="20% - Énfasis2 2 3 2 2 3 2" xfId="1599"/>
    <cellStyle name="20% - Énfasis2 2 3 2 2 4" xfId="1596"/>
    <cellStyle name="20% - Énfasis2 2 3 2 3" xfId="83"/>
    <cellStyle name="20% - Énfasis2 2 3 2 3 2" xfId="84"/>
    <cellStyle name="20% - Énfasis2 2 3 2 3 2 2" xfId="1601"/>
    <cellStyle name="20% - Énfasis2 2 3 2 3 3" xfId="1600"/>
    <cellStyle name="20% - Énfasis2 2 3 2 4" xfId="85"/>
    <cellStyle name="20% - Énfasis2 2 3 2 4 2" xfId="1602"/>
    <cellStyle name="20% - Énfasis2 2 3 2 5" xfId="1595"/>
    <cellStyle name="20% - Énfasis2 2 3 3" xfId="86"/>
    <cellStyle name="20% - Énfasis2 2 3 3 2" xfId="87"/>
    <cellStyle name="20% - Énfasis2 2 3 3 2 2" xfId="88"/>
    <cellStyle name="20% - Énfasis2 2 3 3 2 2 2" xfId="1605"/>
    <cellStyle name="20% - Énfasis2 2 3 3 2 3" xfId="1604"/>
    <cellStyle name="20% - Énfasis2 2 3 3 3" xfId="89"/>
    <cellStyle name="20% - Énfasis2 2 3 3 3 2" xfId="1606"/>
    <cellStyle name="20% - Énfasis2 2 3 3 4" xfId="1603"/>
    <cellStyle name="20% - Énfasis2 2 3 4" xfId="90"/>
    <cellStyle name="20% - Énfasis2 2 3 4 2" xfId="91"/>
    <cellStyle name="20% - Énfasis2 2 3 4 2 2" xfId="1608"/>
    <cellStyle name="20% - Énfasis2 2 3 4 3" xfId="1607"/>
    <cellStyle name="20% - Énfasis2 2 3 5" xfId="92"/>
    <cellStyle name="20% - Énfasis2 2 3 5 2" xfId="1609"/>
    <cellStyle name="20% - Énfasis2 2 3 6" xfId="1594"/>
    <cellStyle name="20% - Énfasis2 2 3 7" xfId="2547"/>
    <cellStyle name="20% - Énfasis2 2 4" xfId="93"/>
    <cellStyle name="20% - Énfasis2 2 4 2" xfId="94"/>
    <cellStyle name="20% - Énfasis2 2 4 2 2" xfId="95"/>
    <cellStyle name="20% - Énfasis2 2 4 2 2 2" xfId="96"/>
    <cellStyle name="20% - Énfasis2 2 4 2 2 2 2" xfId="1613"/>
    <cellStyle name="20% - Énfasis2 2 4 2 2 3" xfId="1612"/>
    <cellStyle name="20% - Énfasis2 2 4 2 3" xfId="97"/>
    <cellStyle name="20% - Énfasis2 2 4 2 3 2" xfId="1614"/>
    <cellStyle name="20% - Énfasis2 2 4 2 4" xfId="1611"/>
    <cellStyle name="20% - Énfasis2 2 4 3" xfId="98"/>
    <cellStyle name="20% - Énfasis2 2 4 3 2" xfId="99"/>
    <cellStyle name="20% - Énfasis2 2 4 3 2 2" xfId="1616"/>
    <cellStyle name="20% - Énfasis2 2 4 3 3" xfId="1615"/>
    <cellStyle name="20% - Énfasis2 2 4 4" xfId="100"/>
    <cellStyle name="20% - Énfasis2 2 4 4 2" xfId="1617"/>
    <cellStyle name="20% - Énfasis2 2 4 5" xfId="1610"/>
    <cellStyle name="20% - Énfasis2 2 5" xfId="101"/>
    <cellStyle name="20% - Énfasis2 2 5 2" xfId="102"/>
    <cellStyle name="20% - Énfasis2 2 5 2 2" xfId="103"/>
    <cellStyle name="20% - Énfasis2 2 5 2 2 2" xfId="1620"/>
    <cellStyle name="20% - Énfasis2 2 5 2 3" xfId="1619"/>
    <cellStyle name="20% - Énfasis2 2 5 3" xfId="104"/>
    <cellStyle name="20% - Énfasis2 2 5 3 2" xfId="1621"/>
    <cellStyle name="20% - Énfasis2 2 5 4" xfId="1618"/>
    <cellStyle name="20% - Énfasis2 2 6" xfId="105"/>
    <cellStyle name="20% - Énfasis2 2 6 2" xfId="106"/>
    <cellStyle name="20% - Énfasis2 2 6 2 2" xfId="1623"/>
    <cellStyle name="20% - Énfasis2 2 6 3" xfId="1622"/>
    <cellStyle name="20% - Énfasis2 2 7" xfId="107"/>
    <cellStyle name="20% - Énfasis2 2 7 2" xfId="1624"/>
    <cellStyle name="20% - Énfasis2 2 8" xfId="108"/>
    <cellStyle name="20% - Énfasis2 2 8 2" xfId="1625"/>
    <cellStyle name="20% - Énfasis2 2 9" xfId="2545"/>
    <cellStyle name="20% - Énfasis2 3" xfId="109"/>
    <cellStyle name="20% - Énfasis2 4" xfId="110"/>
    <cellStyle name="20% - Énfasis2 4 2" xfId="111"/>
    <cellStyle name="20% - Énfasis2 4 2 2" xfId="112"/>
    <cellStyle name="20% - Énfasis2 4 2 2 2" xfId="113"/>
    <cellStyle name="20% - Énfasis2 4 2 2 2 2" xfId="114"/>
    <cellStyle name="20% - Énfasis2 4 2 2 2 2 2" xfId="115"/>
    <cellStyle name="20% - Énfasis2 4 2 2 2 2 2 2" xfId="1631"/>
    <cellStyle name="20% - Énfasis2 4 2 2 2 2 3" xfId="1630"/>
    <cellStyle name="20% - Énfasis2 4 2 2 2 3" xfId="116"/>
    <cellStyle name="20% - Énfasis2 4 2 2 2 3 2" xfId="1632"/>
    <cellStyle name="20% - Énfasis2 4 2 2 2 4" xfId="1629"/>
    <cellStyle name="20% - Énfasis2 4 2 2 3" xfId="117"/>
    <cellStyle name="20% - Énfasis2 4 2 2 3 2" xfId="118"/>
    <cellStyle name="20% - Énfasis2 4 2 2 3 2 2" xfId="1634"/>
    <cellStyle name="20% - Énfasis2 4 2 2 3 3" xfId="1633"/>
    <cellStyle name="20% - Énfasis2 4 2 2 4" xfId="119"/>
    <cellStyle name="20% - Énfasis2 4 2 2 4 2" xfId="1635"/>
    <cellStyle name="20% - Énfasis2 4 2 2 5" xfId="1628"/>
    <cellStyle name="20% - Énfasis2 4 2 3" xfId="120"/>
    <cellStyle name="20% - Énfasis2 4 2 3 2" xfId="121"/>
    <cellStyle name="20% - Énfasis2 4 2 3 2 2" xfId="122"/>
    <cellStyle name="20% - Énfasis2 4 2 3 2 2 2" xfId="1638"/>
    <cellStyle name="20% - Énfasis2 4 2 3 2 3" xfId="1637"/>
    <cellStyle name="20% - Énfasis2 4 2 3 3" xfId="123"/>
    <cellStyle name="20% - Énfasis2 4 2 3 3 2" xfId="1639"/>
    <cellStyle name="20% - Énfasis2 4 2 3 4" xfId="1636"/>
    <cellStyle name="20% - Énfasis2 4 2 4" xfId="124"/>
    <cellStyle name="20% - Énfasis2 4 2 4 2" xfId="125"/>
    <cellStyle name="20% - Énfasis2 4 2 4 2 2" xfId="1641"/>
    <cellStyle name="20% - Énfasis2 4 2 4 3" xfId="1640"/>
    <cellStyle name="20% - Énfasis2 4 2 5" xfId="126"/>
    <cellStyle name="20% - Énfasis2 4 2 5 2" xfId="1642"/>
    <cellStyle name="20% - Énfasis2 4 2 6" xfId="1627"/>
    <cellStyle name="20% - Énfasis2 4 3" xfId="127"/>
    <cellStyle name="20% - Énfasis2 4 3 2" xfId="128"/>
    <cellStyle name="20% - Énfasis2 4 3 2 2" xfId="129"/>
    <cellStyle name="20% - Énfasis2 4 3 2 2 2" xfId="130"/>
    <cellStyle name="20% - Énfasis2 4 3 2 2 2 2" xfId="1646"/>
    <cellStyle name="20% - Énfasis2 4 3 2 2 3" xfId="1645"/>
    <cellStyle name="20% - Énfasis2 4 3 2 3" xfId="131"/>
    <cellStyle name="20% - Énfasis2 4 3 2 3 2" xfId="1647"/>
    <cellStyle name="20% - Énfasis2 4 3 2 4" xfId="1644"/>
    <cellStyle name="20% - Énfasis2 4 3 3" xfId="132"/>
    <cellStyle name="20% - Énfasis2 4 3 3 2" xfId="133"/>
    <cellStyle name="20% - Énfasis2 4 3 3 2 2" xfId="1649"/>
    <cellStyle name="20% - Énfasis2 4 3 3 3" xfId="1648"/>
    <cellStyle name="20% - Énfasis2 4 3 4" xfId="134"/>
    <cellStyle name="20% - Énfasis2 4 3 4 2" xfId="1650"/>
    <cellStyle name="20% - Énfasis2 4 3 5" xfId="1643"/>
    <cellStyle name="20% - Énfasis2 4 4" xfId="135"/>
    <cellStyle name="20% - Énfasis2 4 4 2" xfId="136"/>
    <cellStyle name="20% - Énfasis2 4 4 2 2" xfId="137"/>
    <cellStyle name="20% - Énfasis2 4 4 2 2 2" xfId="1653"/>
    <cellStyle name="20% - Énfasis2 4 4 2 3" xfId="1652"/>
    <cellStyle name="20% - Énfasis2 4 4 3" xfId="138"/>
    <cellStyle name="20% - Énfasis2 4 4 3 2" xfId="1654"/>
    <cellStyle name="20% - Énfasis2 4 4 4" xfId="1651"/>
    <cellStyle name="20% - Énfasis2 4 5" xfId="139"/>
    <cellStyle name="20% - Énfasis2 4 5 2" xfId="140"/>
    <cellStyle name="20% - Énfasis2 4 5 2 2" xfId="1656"/>
    <cellStyle name="20% - Énfasis2 4 5 3" xfId="1655"/>
    <cellStyle name="20% - Énfasis2 4 6" xfId="141"/>
    <cellStyle name="20% - Énfasis2 4 6 2" xfId="1657"/>
    <cellStyle name="20% - Énfasis2 4 7" xfId="1626"/>
    <cellStyle name="20% - Énfasis2 5" xfId="142"/>
    <cellStyle name="20% - Énfasis2 6" xfId="143"/>
    <cellStyle name="20% - Énfasis2 7" xfId="144"/>
    <cellStyle name="20% - Énfasis2 8" xfId="145"/>
    <cellStyle name="20% - Énfasis2 9" xfId="146"/>
    <cellStyle name="20% - Énfasis3" xfId="147" builtinId="38" customBuiltin="1"/>
    <cellStyle name="20% - Énfasis3 2" xfId="148"/>
    <cellStyle name="20% - Énfasis3 2 2" xfId="149"/>
    <cellStyle name="20% - Énfasis3 2 2 2" xfId="2549"/>
    <cellStyle name="20% - Énfasis3 2 3" xfId="150"/>
    <cellStyle name="20% - Énfasis3 2 3 2" xfId="151"/>
    <cellStyle name="20% - Énfasis3 2 3 2 2" xfId="152"/>
    <cellStyle name="20% - Énfasis3 2 3 2 2 2" xfId="153"/>
    <cellStyle name="20% - Énfasis3 2 3 2 2 2 2" xfId="154"/>
    <cellStyle name="20% - Énfasis3 2 3 2 2 2 2 2" xfId="1662"/>
    <cellStyle name="20% - Énfasis3 2 3 2 2 2 3" xfId="1661"/>
    <cellStyle name="20% - Énfasis3 2 3 2 2 3" xfId="155"/>
    <cellStyle name="20% - Énfasis3 2 3 2 2 3 2" xfId="1663"/>
    <cellStyle name="20% - Énfasis3 2 3 2 2 4" xfId="1660"/>
    <cellStyle name="20% - Énfasis3 2 3 2 3" xfId="156"/>
    <cellStyle name="20% - Énfasis3 2 3 2 3 2" xfId="157"/>
    <cellStyle name="20% - Énfasis3 2 3 2 3 2 2" xfId="1665"/>
    <cellStyle name="20% - Énfasis3 2 3 2 3 3" xfId="1664"/>
    <cellStyle name="20% - Énfasis3 2 3 2 4" xfId="158"/>
    <cellStyle name="20% - Énfasis3 2 3 2 4 2" xfId="1666"/>
    <cellStyle name="20% - Énfasis3 2 3 2 5" xfId="1659"/>
    <cellStyle name="20% - Énfasis3 2 3 3" xfId="159"/>
    <cellStyle name="20% - Énfasis3 2 3 3 2" xfId="160"/>
    <cellStyle name="20% - Énfasis3 2 3 3 2 2" xfId="161"/>
    <cellStyle name="20% - Énfasis3 2 3 3 2 2 2" xfId="1669"/>
    <cellStyle name="20% - Énfasis3 2 3 3 2 3" xfId="1668"/>
    <cellStyle name="20% - Énfasis3 2 3 3 3" xfId="162"/>
    <cellStyle name="20% - Énfasis3 2 3 3 3 2" xfId="1670"/>
    <cellStyle name="20% - Énfasis3 2 3 3 4" xfId="1667"/>
    <cellStyle name="20% - Énfasis3 2 3 4" xfId="163"/>
    <cellStyle name="20% - Énfasis3 2 3 4 2" xfId="164"/>
    <cellStyle name="20% - Énfasis3 2 3 4 2 2" xfId="1672"/>
    <cellStyle name="20% - Énfasis3 2 3 4 3" xfId="1671"/>
    <cellStyle name="20% - Énfasis3 2 3 5" xfId="165"/>
    <cellStyle name="20% - Énfasis3 2 3 5 2" xfId="1673"/>
    <cellStyle name="20% - Énfasis3 2 3 6" xfId="1658"/>
    <cellStyle name="20% - Énfasis3 2 3 7" xfId="2550"/>
    <cellStyle name="20% - Énfasis3 2 4" xfId="166"/>
    <cellStyle name="20% - Énfasis3 2 4 2" xfId="167"/>
    <cellStyle name="20% - Énfasis3 2 4 2 2" xfId="168"/>
    <cellStyle name="20% - Énfasis3 2 4 2 2 2" xfId="169"/>
    <cellStyle name="20% - Énfasis3 2 4 2 2 2 2" xfId="1677"/>
    <cellStyle name="20% - Énfasis3 2 4 2 2 3" xfId="1676"/>
    <cellStyle name="20% - Énfasis3 2 4 2 3" xfId="170"/>
    <cellStyle name="20% - Énfasis3 2 4 2 3 2" xfId="1678"/>
    <cellStyle name="20% - Énfasis3 2 4 2 4" xfId="1675"/>
    <cellStyle name="20% - Énfasis3 2 4 3" xfId="171"/>
    <cellStyle name="20% - Énfasis3 2 4 3 2" xfId="172"/>
    <cellStyle name="20% - Énfasis3 2 4 3 2 2" xfId="1680"/>
    <cellStyle name="20% - Énfasis3 2 4 3 3" xfId="1679"/>
    <cellStyle name="20% - Énfasis3 2 4 4" xfId="173"/>
    <cellStyle name="20% - Énfasis3 2 4 4 2" xfId="1681"/>
    <cellStyle name="20% - Énfasis3 2 4 5" xfId="1674"/>
    <cellStyle name="20% - Énfasis3 2 5" xfId="174"/>
    <cellStyle name="20% - Énfasis3 2 5 2" xfId="175"/>
    <cellStyle name="20% - Énfasis3 2 5 2 2" xfId="176"/>
    <cellStyle name="20% - Énfasis3 2 5 2 2 2" xfId="1684"/>
    <cellStyle name="20% - Énfasis3 2 5 2 3" xfId="1683"/>
    <cellStyle name="20% - Énfasis3 2 5 3" xfId="177"/>
    <cellStyle name="20% - Énfasis3 2 5 3 2" xfId="1685"/>
    <cellStyle name="20% - Énfasis3 2 5 4" xfId="1682"/>
    <cellStyle name="20% - Énfasis3 2 6" xfId="178"/>
    <cellStyle name="20% - Énfasis3 2 6 2" xfId="179"/>
    <cellStyle name="20% - Énfasis3 2 6 2 2" xfId="1687"/>
    <cellStyle name="20% - Énfasis3 2 6 3" xfId="1686"/>
    <cellStyle name="20% - Énfasis3 2 7" xfId="180"/>
    <cellStyle name="20% - Énfasis3 2 7 2" xfId="1688"/>
    <cellStyle name="20% - Énfasis3 2 8" xfId="181"/>
    <cellStyle name="20% - Énfasis3 2 8 2" xfId="1689"/>
    <cellStyle name="20% - Énfasis3 2 9" xfId="2548"/>
    <cellStyle name="20% - Énfasis3 3" xfId="182"/>
    <cellStyle name="20% - Énfasis3 4" xfId="183"/>
    <cellStyle name="20% - Énfasis3 4 2" xfId="184"/>
    <cellStyle name="20% - Énfasis3 4 2 2" xfId="185"/>
    <cellStyle name="20% - Énfasis3 4 2 2 2" xfId="186"/>
    <cellStyle name="20% - Énfasis3 4 2 2 2 2" xfId="187"/>
    <cellStyle name="20% - Énfasis3 4 2 2 2 2 2" xfId="188"/>
    <cellStyle name="20% - Énfasis3 4 2 2 2 2 2 2" xfId="1695"/>
    <cellStyle name="20% - Énfasis3 4 2 2 2 2 3" xfId="1694"/>
    <cellStyle name="20% - Énfasis3 4 2 2 2 3" xfId="189"/>
    <cellStyle name="20% - Énfasis3 4 2 2 2 3 2" xfId="1696"/>
    <cellStyle name="20% - Énfasis3 4 2 2 2 4" xfId="1693"/>
    <cellStyle name="20% - Énfasis3 4 2 2 3" xfId="190"/>
    <cellStyle name="20% - Énfasis3 4 2 2 3 2" xfId="191"/>
    <cellStyle name="20% - Énfasis3 4 2 2 3 2 2" xfId="1698"/>
    <cellStyle name="20% - Énfasis3 4 2 2 3 3" xfId="1697"/>
    <cellStyle name="20% - Énfasis3 4 2 2 4" xfId="192"/>
    <cellStyle name="20% - Énfasis3 4 2 2 4 2" xfId="1699"/>
    <cellStyle name="20% - Énfasis3 4 2 2 5" xfId="1692"/>
    <cellStyle name="20% - Énfasis3 4 2 3" xfId="193"/>
    <cellStyle name="20% - Énfasis3 4 2 3 2" xfId="194"/>
    <cellStyle name="20% - Énfasis3 4 2 3 2 2" xfId="195"/>
    <cellStyle name="20% - Énfasis3 4 2 3 2 2 2" xfId="1702"/>
    <cellStyle name="20% - Énfasis3 4 2 3 2 3" xfId="1701"/>
    <cellStyle name="20% - Énfasis3 4 2 3 3" xfId="196"/>
    <cellStyle name="20% - Énfasis3 4 2 3 3 2" xfId="1703"/>
    <cellStyle name="20% - Énfasis3 4 2 3 4" xfId="1700"/>
    <cellStyle name="20% - Énfasis3 4 2 4" xfId="197"/>
    <cellStyle name="20% - Énfasis3 4 2 4 2" xfId="198"/>
    <cellStyle name="20% - Énfasis3 4 2 4 2 2" xfId="1705"/>
    <cellStyle name="20% - Énfasis3 4 2 4 3" xfId="1704"/>
    <cellStyle name="20% - Énfasis3 4 2 5" xfId="199"/>
    <cellStyle name="20% - Énfasis3 4 2 5 2" xfId="1706"/>
    <cellStyle name="20% - Énfasis3 4 2 6" xfId="1691"/>
    <cellStyle name="20% - Énfasis3 4 3" xfId="200"/>
    <cellStyle name="20% - Énfasis3 4 3 2" xfId="201"/>
    <cellStyle name="20% - Énfasis3 4 3 2 2" xfId="202"/>
    <cellStyle name="20% - Énfasis3 4 3 2 2 2" xfId="203"/>
    <cellStyle name="20% - Énfasis3 4 3 2 2 2 2" xfId="1710"/>
    <cellStyle name="20% - Énfasis3 4 3 2 2 3" xfId="1709"/>
    <cellStyle name="20% - Énfasis3 4 3 2 3" xfId="204"/>
    <cellStyle name="20% - Énfasis3 4 3 2 3 2" xfId="1711"/>
    <cellStyle name="20% - Énfasis3 4 3 2 4" xfId="1708"/>
    <cellStyle name="20% - Énfasis3 4 3 3" xfId="205"/>
    <cellStyle name="20% - Énfasis3 4 3 3 2" xfId="206"/>
    <cellStyle name="20% - Énfasis3 4 3 3 2 2" xfId="1713"/>
    <cellStyle name="20% - Énfasis3 4 3 3 3" xfId="1712"/>
    <cellStyle name="20% - Énfasis3 4 3 4" xfId="207"/>
    <cellStyle name="20% - Énfasis3 4 3 4 2" xfId="1714"/>
    <cellStyle name="20% - Énfasis3 4 3 5" xfId="1707"/>
    <cellStyle name="20% - Énfasis3 4 4" xfId="208"/>
    <cellStyle name="20% - Énfasis3 4 4 2" xfId="209"/>
    <cellStyle name="20% - Énfasis3 4 4 2 2" xfId="210"/>
    <cellStyle name="20% - Énfasis3 4 4 2 2 2" xfId="1717"/>
    <cellStyle name="20% - Énfasis3 4 4 2 3" xfId="1716"/>
    <cellStyle name="20% - Énfasis3 4 4 3" xfId="211"/>
    <cellStyle name="20% - Énfasis3 4 4 3 2" xfId="1718"/>
    <cellStyle name="20% - Énfasis3 4 4 4" xfId="1715"/>
    <cellStyle name="20% - Énfasis3 4 5" xfId="212"/>
    <cellStyle name="20% - Énfasis3 4 5 2" xfId="213"/>
    <cellStyle name="20% - Énfasis3 4 5 2 2" xfId="1720"/>
    <cellStyle name="20% - Énfasis3 4 5 3" xfId="1719"/>
    <cellStyle name="20% - Énfasis3 4 6" xfId="214"/>
    <cellStyle name="20% - Énfasis3 4 6 2" xfId="1721"/>
    <cellStyle name="20% - Énfasis3 4 7" xfId="1690"/>
    <cellStyle name="20% - Énfasis3 5" xfId="215"/>
    <cellStyle name="20% - Énfasis3 6" xfId="216"/>
    <cellStyle name="20% - Énfasis3 7" xfId="217"/>
    <cellStyle name="20% - Énfasis3 8" xfId="218"/>
    <cellStyle name="20% - Énfasis3 9" xfId="219"/>
    <cellStyle name="20% - Énfasis4" xfId="220" builtinId="42" customBuiltin="1"/>
    <cellStyle name="20% - Énfasis4 2" xfId="221"/>
    <cellStyle name="20% - Énfasis4 2 2" xfId="222"/>
    <cellStyle name="20% - Énfasis4 2 2 2" xfId="2552"/>
    <cellStyle name="20% - Énfasis4 2 3" xfId="223"/>
    <cellStyle name="20% - Énfasis4 2 3 2" xfId="224"/>
    <cellStyle name="20% - Énfasis4 2 3 2 2" xfId="225"/>
    <cellStyle name="20% - Énfasis4 2 3 2 2 2" xfId="226"/>
    <cellStyle name="20% - Énfasis4 2 3 2 2 2 2" xfId="227"/>
    <cellStyle name="20% - Énfasis4 2 3 2 2 2 2 2" xfId="1726"/>
    <cellStyle name="20% - Énfasis4 2 3 2 2 2 3" xfId="1725"/>
    <cellStyle name="20% - Énfasis4 2 3 2 2 3" xfId="228"/>
    <cellStyle name="20% - Énfasis4 2 3 2 2 3 2" xfId="1727"/>
    <cellStyle name="20% - Énfasis4 2 3 2 2 4" xfId="1724"/>
    <cellStyle name="20% - Énfasis4 2 3 2 3" xfId="229"/>
    <cellStyle name="20% - Énfasis4 2 3 2 3 2" xfId="230"/>
    <cellStyle name="20% - Énfasis4 2 3 2 3 2 2" xfId="1729"/>
    <cellStyle name="20% - Énfasis4 2 3 2 3 3" xfId="1728"/>
    <cellStyle name="20% - Énfasis4 2 3 2 4" xfId="231"/>
    <cellStyle name="20% - Énfasis4 2 3 2 4 2" xfId="1730"/>
    <cellStyle name="20% - Énfasis4 2 3 2 5" xfId="1723"/>
    <cellStyle name="20% - Énfasis4 2 3 3" xfId="232"/>
    <cellStyle name="20% - Énfasis4 2 3 3 2" xfId="233"/>
    <cellStyle name="20% - Énfasis4 2 3 3 2 2" xfId="234"/>
    <cellStyle name="20% - Énfasis4 2 3 3 2 2 2" xfId="1733"/>
    <cellStyle name="20% - Énfasis4 2 3 3 2 3" xfId="1732"/>
    <cellStyle name="20% - Énfasis4 2 3 3 3" xfId="235"/>
    <cellStyle name="20% - Énfasis4 2 3 3 3 2" xfId="1734"/>
    <cellStyle name="20% - Énfasis4 2 3 3 4" xfId="1731"/>
    <cellStyle name="20% - Énfasis4 2 3 4" xfId="236"/>
    <cellStyle name="20% - Énfasis4 2 3 4 2" xfId="237"/>
    <cellStyle name="20% - Énfasis4 2 3 4 2 2" xfId="1736"/>
    <cellStyle name="20% - Énfasis4 2 3 4 3" xfId="1735"/>
    <cellStyle name="20% - Énfasis4 2 3 5" xfId="238"/>
    <cellStyle name="20% - Énfasis4 2 3 5 2" xfId="1737"/>
    <cellStyle name="20% - Énfasis4 2 3 6" xfId="1722"/>
    <cellStyle name="20% - Énfasis4 2 3 7" xfId="2553"/>
    <cellStyle name="20% - Énfasis4 2 4" xfId="239"/>
    <cellStyle name="20% - Énfasis4 2 4 2" xfId="240"/>
    <cellStyle name="20% - Énfasis4 2 4 2 2" xfId="241"/>
    <cellStyle name="20% - Énfasis4 2 4 2 2 2" xfId="242"/>
    <cellStyle name="20% - Énfasis4 2 4 2 2 2 2" xfId="1741"/>
    <cellStyle name="20% - Énfasis4 2 4 2 2 3" xfId="1740"/>
    <cellStyle name="20% - Énfasis4 2 4 2 3" xfId="243"/>
    <cellStyle name="20% - Énfasis4 2 4 2 3 2" xfId="1742"/>
    <cellStyle name="20% - Énfasis4 2 4 2 4" xfId="1739"/>
    <cellStyle name="20% - Énfasis4 2 4 3" xfId="244"/>
    <cellStyle name="20% - Énfasis4 2 4 3 2" xfId="245"/>
    <cellStyle name="20% - Énfasis4 2 4 3 2 2" xfId="1744"/>
    <cellStyle name="20% - Énfasis4 2 4 3 3" xfId="1743"/>
    <cellStyle name="20% - Énfasis4 2 4 4" xfId="246"/>
    <cellStyle name="20% - Énfasis4 2 4 4 2" xfId="1745"/>
    <cellStyle name="20% - Énfasis4 2 4 5" xfId="1738"/>
    <cellStyle name="20% - Énfasis4 2 5" xfId="247"/>
    <cellStyle name="20% - Énfasis4 2 5 2" xfId="248"/>
    <cellStyle name="20% - Énfasis4 2 5 2 2" xfId="249"/>
    <cellStyle name="20% - Énfasis4 2 5 2 2 2" xfId="1748"/>
    <cellStyle name="20% - Énfasis4 2 5 2 3" xfId="1747"/>
    <cellStyle name="20% - Énfasis4 2 5 3" xfId="250"/>
    <cellStyle name="20% - Énfasis4 2 5 3 2" xfId="1749"/>
    <cellStyle name="20% - Énfasis4 2 5 4" xfId="1746"/>
    <cellStyle name="20% - Énfasis4 2 6" xfId="251"/>
    <cellStyle name="20% - Énfasis4 2 6 2" xfId="252"/>
    <cellStyle name="20% - Énfasis4 2 6 2 2" xfId="1751"/>
    <cellStyle name="20% - Énfasis4 2 6 3" xfId="1750"/>
    <cellStyle name="20% - Énfasis4 2 7" xfId="253"/>
    <cellStyle name="20% - Énfasis4 2 7 2" xfId="1752"/>
    <cellStyle name="20% - Énfasis4 2 8" xfId="254"/>
    <cellStyle name="20% - Énfasis4 2 8 2" xfId="1753"/>
    <cellStyle name="20% - Énfasis4 2 9" xfId="2551"/>
    <cellStyle name="20% - Énfasis4 3" xfId="255"/>
    <cellStyle name="20% - Énfasis4 4" xfId="256"/>
    <cellStyle name="20% - Énfasis4 4 2" xfId="257"/>
    <cellStyle name="20% - Énfasis4 4 2 2" xfId="258"/>
    <cellStyle name="20% - Énfasis4 4 2 2 2" xfId="259"/>
    <cellStyle name="20% - Énfasis4 4 2 2 2 2" xfId="260"/>
    <cellStyle name="20% - Énfasis4 4 2 2 2 2 2" xfId="261"/>
    <cellStyle name="20% - Énfasis4 4 2 2 2 2 2 2" xfId="1759"/>
    <cellStyle name="20% - Énfasis4 4 2 2 2 2 3" xfId="1758"/>
    <cellStyle name="20% - Énfasis4 4 2 2 2 3" xfId="262"/>
    <cellStyle name="20% - Énfasis4 4 2 2 2 3 2" xfId="1760"/>
    <cellStyle name="20% - Énfasis4 4 2 2 2 4" xfId="1757"/>
    <cellStyle name="20% - Énfasis4 4 2 2 3" xfId="263"/>
    <cellStyle name="20% - Énfasis4 4 2 2 3 2" xfId="264"/>
    <cellStyle name="20% - Énfasis4 4 2 2 3 2 2" xfId="1762"/>
    <cellStyle name="20% - Énfasis4 4 2 2 3 3" xfId="1761"/>
    <cellStyle name="20% - Énfasis4 4 2 2 4" xfId="265"/>
    <cellStyle name="20% - Énfasis4 4 2 2 4 2" xfId="1763"/>
    <cellStyle name="20% - Énfasis4 4 2 2 5" xfId="1756"/>
    <cellStyle name="20% - Énfasis4 4 2 3" xfId="266"/>
    <cellStyle name="20% - Énfasis4 4 2 3 2" xfId="267"/>
    <cellStyle name="20% - Énfasis4 4 2 3 2 2" xfId="268"/>
    <cellStyle name="20% - Énfasis4 4 2 3 2 2 2" xfId="1766"/>
    <cellStyle name="20% - Énfasis4 4 2 3 2 3" xfId="1765"/>
    <cellStyle name="20% - Énfasis4 4 2 3 3" xfId="269"/>
    <cellStyle name="20% - Énfasis4 4 2 3 3 2" xfId="1767"/>
    <cellStyle name="20% - Énfasis4 4 2 3 4" xfId="1764"/>
    <cellStyle name="20% - Énfasis4 4 2 4" xfId="270"/>
    <cellStyle name="20% - Énfasis4 4 2 4 2" xfId="271"/>
    <cellStyle name="20% - Énfasis4 4 2 4 2 2" xfId="1769"/>
    <cellStyle name="20% - Énfasis4 4 2 4 3" xfId="1768"/>
    <cellStyle name="20% - Énfasis4 4 2 5" xfId="272"/>
    <cellStyle name="20% - Énfasis4 4 2 5 2" xfId="1770"/>
    <cellStyle name="20% - Énfasis4 4 2 6" xfId="1755"/>
    <cellStyle name="20% - Énfasis4 4 3" xfId="273"/>
    <cellStyle name="20% - Énfasis4 4 3 2" xfId="274"/>
    <cellStyle name="20% - Énfasis4 4 3 2 2" xfId="275"/>
    <cellStyle name="20% - Énfasis4 4 3 2 2 2" xfId="276"/>
    <cellStyle name="20% - Énfasis4 4 3 2 2 2 2" xfId="1774"/>
    <cellStyle name="20% - Énfasis4 4 3 2 2 3" xfId="1773"/>
    <cellStyle name="20% - Énfasis4 4 3 2 3" xfId="277"/>
    <cellStyle name="20% - Énfasis4 4 3 2 3 2" xfId="1775"/>
    <cellStyle name="20% - Énfasis4 4 3 2 4" xfId="1772"/>
    <cellStyle name="20% - Énfasis4 4 3 3" xfId="278"/>
    <cellStyle name="20% - Énfasis4 4 3 3 2" xfId="279"/>
    <cellStyle name="20% - Énfasis4 4 3 3 2 2" xfId="1777"/>
    <cellStyle name="20% - Énfasis4 4 3 3 3" xfId="1776"/>
    <cellStyle name="20% - Énfasis4 4 3 4" xfId="280"/>
    <cellStyle name="20% - Énfasis4 4 3 4 2" xfId="1778"/>
    <cellStyle name="20% - Énfasis4 4 3 5" xfId="1771"/>
    <cellStyle name="20% - Énfasis4 4 4" xfId="281"/>
    <cellStyle name="20% - Énfasis4 4 4 2" xfId="282"/>
    <cellStyle name="20% - Énfasis4 4 4 2 2" xfId="283"/>
    <cellStyle name="20% - Énfasis4 4 4 2 2 2" xfId="1781"/>
    <cellStyle name="20% - Énfasis4 4 4 2 3" xfId="1780"/>
    <cellStyle name="20% - Énfasis4 4 4 3" xfId="284"/>
    <cellStyle name="20% - Énfasis4 4 4 3 2" xfId="1782"/>
    <cellStyle name="20% - Énfasis4 4 4 4" xfId="1779"/>
    <cellStyle name="20% - Énfasis4 4 5" xfId="285"/>
    <cellStyle name="20% - Énfasis4 4 5 2" xfId="286"/>
    <cellStyle name="20% - Énfasis4 4 5 2 2" xfId="1784"/>
    <cellStyle name="20% - Énfasis4 4 5 3" xfId="1783"/>
    <cellStyle name="20% - Énfasis4 4 6" xfId="287"/>
    <cellStyle name="20% - Énfasis4 4 6 2" xfId="1785"/>
    <cellStyle name="20% - Énfasis4 4 7" xfId="1754"/>
    <cellStyle name="20% - Énfasis4 5" xfId="288"/>
    <cellStyle name="20% - Énfasis4 6" xfId="289"/>
    <cellStyle name="20% - Énfasis4 7" xfId="290"/>
    <cellStyle name="20% - Énfasis4 8" xfId="291"/>
    <cellStyle name="20% - Énfasis4 9" xfId="292"/>
    <cellStyle name="20% - Énfasis5" xfId="293" builtinId="46" customBuiltin="1"/>
    <cellStyle name="20% - Énfasis5 2" xfId="294"/>
    <cellStyle name="20% - Énfasis5 2 2" xfId="295"/>
    <cellStyle name="20% - Énfasis5 2 2 2" xfId="2555"/>
    <cellStyle name="20% - Énfasis5 2 3" xfId="296"/>
    <cellStyle name="20% - Énfasis5 2 3 2" xfId="297"/>
    <cellStyle name="20% - Énfasis5 2 3 2 2" xfId="298"/>
    <cellStyle name="20% - Énfasis5 2 3 2 2 2" xfId="299"/>
    <cellStyle name="20% - Énfasis5 2 3 2 2 2 2" xfId="300"/>
    <cellStyle name="20% - Énfasis5 2 3 2 2 2 2 2" xfId="1790"/>
    <cellStyle name="20% - Énfasis5 2 3 2 2 2 3" xfId="1789"/>
    <cellStyle name="20% - Énfasis5 2 3 2 2 3" xfId="301"/>
    <cellStyle name="20% - Énfasis5 2 3 2 2 3 2" xfId="1791"/>
    <cellStyle name="20% - Énfasis5 2 3 2 2 4" xfId="1788"/>
    <cellStyle name="20% - Énfasis5 2 3 2 3" xfId="302"/>
    <cellStyle name="20% - Énfasis5 2 3 2 3 2" xfId="303"/>
    <cellStyle name="20% - Énfasis5 2 3 2 3 2 2" xfId="1793"/>
    <cellStyle name="20% - Énfasis5 2 3 2 3 3" xfId="1792"/>
    <cellStyle name="20% - Énfasis5 2 3 2 4" xfId="304"/>
    <cellStyle name="20% - Énfasis5 2 3 2 4 2" xfId="1794"/>
    <cellStyle name="20% - Énfasis5 2 3 2 5" xfId="1787"/>
    <cellStyle name="20% - Énfasis5 2 3 3" xfId="305"/>
    <cellStyle name="20% - Énfasis5 2 3 3 2" xfId="306"/>
    <cellStyle name="20% - Énfasis5 2 3 3 2 2" xfId="307"/>
    <cellStyle name="20% - Énfasis5 2 3 3 2 2 2" xfId="1797"/>
    <cellStyle name="20% - Énfasis5 2 3 3 2 3" xfId="1796"/>
    <cellStyle name="20% - Énfasis5 2 3 3 3" xfId="308"/>
    <cellStyle name="20% - Énfasis5 2 3 3 3 2" xfId="1798"/>
    <cellStyle name="20% - Énfasis5 2 3 3 4" xfId="1795"/>
    <cellStyle name="20% - Énfasis5 2 3 4" xfId="309"/>
    <cellStyle name="20% - Énfasis5 2 3 4 2" xfId="310"/>
    <cellStyle name="20% - Énfasis5 2 3 4 2 2" xfId="1800"/>
    <cellStyle name="20% - Énfasis5 2 3 4 3" xfId="1799"/>
    <cellStyle name="20% - Énfasis5 2 3 5" xfId="311"/>
    <cellStyle name="20% - Énfasis5 2 3 5 2" xfId="1801"/>
    <cellStyle name="20% - Énfasis5 2 3 6" xfId="1786"/>
    <cellStyle name="20% - Énfasis5 2 3 7" xfId="2556"/>
    <cellStyle name="20% - Énfasis5 2 4" xfId="312"/>
    <cellStyle name="20% - Énfasis5 2 4 2" xfId="313"/>
    <cellStyle name="20% - Énfasis5 2 4 2 2" xfId="314"/>
    <cellStyle name="20% - Énfasis5 2 4 2 2 2" xfId="315"/>
    <cellStyle name="20% - Énfasis5 2 4 2 2 2 2" xfId="1805"/>
    <cellStyle name="20% - Énfasis5 2 4 2 2 3" xfId="1804"/>
    <cellStyle name="20% - Énfasis5 2 4 2 3" xfId="316"/>
    <cellStyle name="20% - Énfasis5 2 4 2 3 2" xfId="1806"/>
    <cellStyle name="20% - Énfasis5 2 4 2 4" xfId="1803"/>
    <cellStyle name="20% - Énfasis5 2 4 3" xfId="317"/>
    <cellStyle name="20% - Énfasis5 2 4 3 2" xfId="318"/>
    <cellStyle name="20% - Énfasis5 2 4 3 2 2" xfId="1808"/>
    <cellStyle name="20% - Énfasis5 2 4 3 3" xfId="1807"/>
    <cellStyle name="20% - Énfasis5 2 4 4" xfId="319"/>
    <cellStyle name="20% - Énfasis5 2 4 4 2" xfId="1809"/>
    <cellStyle name="20% - Énfasis5 2 4 5" xfId="1802"/>
    <cellStyle name="20% - Énfasis5 2 5" xfId="320"/>
    <cellStyle name="20% - Énfasis5 2 5 2" xfId="321"/>
    <cellStyle name="20% - Énfasis5 2 5 2 2" xfId="322"/>
    <cellStyle name="20% - Énfasis5 2 5 2 2 2" xfId="1812"/>
    <cellStyle name="20% - Énfasis5 2 5 2 3" xfId="1811"/>
    <cellStyle name="20% - Énfasis5 2 5 3" xfId="323"/>
    <cellStyle name="20% - Énfasis5 2 5 3 2" xfId="1813"/>
    <cellStyle name="20% - Énfasis5 2 5 4" xfId="1810"/>
    <cellStyle name="20% - Énfasis5 2 6" xfId="324"/>
    <cellStyle name="20% - Énfasis5 2 6 2" xfId="325"/>
    <cellStyle name="20% - Énfasis5 2 6 2 2" xfId="1815"/>
    <cellStyle name="20% - Énfasis5 2 6 3" xfId="1814"/>
    <cellStyle name="20% - Énfasis5 2 7" xfId="326"/>
    <cellStyle name="20% - Énfasis5 2 7 2" xfId="1816"/>
    <cellStyle name="20% - Énfasis5 2 8" xfId="327"/>
    <cellStyle name="20% - Énfasis5 2 8 2" xfId="1817"/>
    <cellStyle name="20% - Énfasis5 2 9" xfId="2554"/>
    <cellStyle name="20% - Énfasis5 3" xfId="328"/>
    <cellStyle name="20% - Énfasis5 4" xfId="329"/>
    <cellStyle name="20% - Énfasis5 4 2" xfId="330"/>
    <cellStyle name="20% - Énfasis5 4 2 2" xfId="331"/>
    <cellStyle name="20% - Énfasis5 4 2 2 2" xfId="332"/>
    <cellStyle name="20% - Énfasis5 4 2 2 2 2" xfId="333"/>
    <cellStyle name="20% - Énfasis5 4 2 2 2 2 2" xfId="334"/>
    <cellStyle name="20% - Énfasis5 4 2 2 2 2 2 2" xfId="1823"/>
    <cellStyle name="20% - Énfasis5 4 2 2 2 2 3" xfId="1822"/>
    <cellStyle name="20% - Énfasis5 4 2 2 2 3" xfId="335"/>
    <cellStyle name="20% - Énfasis5 4 2 2 2 3 2" xfId="1824"/>
    <cellStyle name="20% - Énfasis5 4 2 2 2 4" xfId="1821"/>
    <cellStyle name="20% - Énfasis5 4 2 2 3" xfId="336"/>
    <cellStyle name="20% - Énfasis5 4 2 2 3 2" xfId="337"/>
    <cellStyle name="20% - Énfasis5 4 2 2 3 2 2" xfId="1826"/>
    <cellStyle name="20% - Énfasis5 4 2 2 3 3" xfId="1825"/>
    <cellStyle name="20% - Énfasis5 4 2 2 4" xfId="338"/>
    <cellStyle name="20% - Énfasis5 4 2 2 4 2" xfId="1827"/>
    <cellStyle name="20% - Énfasis5 4 2 2 5" xfId="1820"/>
    <cellStyle name="20% - Énfasis5 4 2 3" xfId="339"/>
    <cellStyle name="20% - Énfasis5 4 2 3 2" xfId="340"/>
    <cellStyle name="20% - Énfasis5 4 2 3 2 2" xfId="341"/>
    <cellStyle name="20% - Énfasis5 4 2 3 2 2 2" xfId="1830"/>
    <cellStyle name="20% - Énfasis5 4 2 3 2 3" xfId="1829"/>
    <cellStyle name="20% - Énfasis5 4 2 3 3" xfId="342"/>
    <cellStyle name="20% - Énfasis5 4 2 3 3 2" xfId="1831"/>
    <cellStyle name="20% - Énfasis5 4 2 3 4" xfId="1828"/>
    <cellStyle name="20% - Énfasis5 4 2 4" xfId="343"/>
    <cellStyle name="20% - Énfasis5 4 2 4 2" xfId="344"/>
    <cellStyle name="20% - Énfasis5 4 2 4 2 2" xfId="1833"/>
    <cellStyle name="20% - Énfasis5 4 2 4 3" xfId="1832"/>
    <cellStyle name="20% - Énfasis5 4 2 5" xfId="345"/>
    <cellStyle name="20% - Énfasis5 4 2 5 2" xfId="1834"/>
    <cellStyle name="20% - Énfasis5 4 2 6" xfId="1819"/>
    <cellStyle name="20% - Énfasis5 4 3" xfId="346"/>
    <cellStyle name="20% - Énfasis5 4 3 2" xfId="347"/>
    <cellStyle name="20% - Énfasis5 4 3 2 2" xfId="348"/>
    <cellStyle name="20% - Énfasis5 4 3 2 2 2" xfId="349"/>
    <cellStyle name="20% - Énfasis5 4 3 2 2 2 2" xfId="1838"/>
    <cellStyle name="20% - Énfasis5 4 3 2 2 3" xfId="1837"/>
    <cellStyle name="20% - Énfasis5 4 3 2 3" xfId="350"/>
    <cellStyle name="20% - Énfasis5 4 3 2 3 2" xfId="1839"/>
    <cellStyle name="20% - Énfasis5 4 3 2 4" xfId="1836"/>
    <cellStyle name="20% - Énfasis5 4 3 3" xfId="351"/>
    <cellStyle name="20% - Énfasis5 4 3 3 2" xfId="352"/>
    <cellStyle name="20% - Énfasis5 4 3 3 2 2" xfId="1841"/>
    <cellStyle name="20% - Énfasis5 4 3 3 3" xfId="1840"/>
    <cellStyle name="20% - Énfasis5 4 3 4" xfId="353"/>
    <cellStyle name="20% - Énfasis5 4 3 4 2" xfId="1842"/>
    <cellStyle name="20% - Énfasis5 4 3 5" xfId="1835"/>
    <cellStyle name="20% - Énfasis5 4 4" xfId="354"/>
    <cellStyle name="20% - Énfasis5 4 4 2" xfId="355"/>
    <cellStyle name="20% - Énfasis5 4 4 2 2" xfId="356"/>
    <cellStyle name="20% - Énfasis5 4 4 2 2 2" xfId="1845"/>
    <cellStyle name="20% - Énfasis5 4 4 2 3" xfId="1844"/>
    <cellStyle name="20% - Énfasis5 4 4 3" xfId="357"/>
    <cellStyle name="20% - Énfasis5 4 4 3 2" xfId="1846"/>
    <cellStyle name="20% - Énfasis5 4 4 4" xfId="1843"/>
    <cellStyle name="20% - Énfasis5 4 5" xfId="358"/>
    <cellStyle name="20% - Énfasis5 4 5 2" xfId="359"/>
    <cellStyle name="20% - Énfasis5 4 5 2 2" xfId="1848"/>
    <cellStyle name="20% - Énfasis5 4 5 3" xfId="1847"/>
    <cellStyle name="20% - Énfasis5 4 6" xfId="360"/>
    <cellStyle name="20% - Énfasis5 4 6 2" xfId="1849"/>
    <cellStyle name="20% - Énfasis5 4 7" xfId="1818"/>
    <cellStyle name="20% - Énfasis5 5" xfId="361"/>
    <cellStyle name="20% - Énfasis5 6" xfId="362"/>
    <cellStyle name="20% - Énfasis5 7" xfId="363"/>
    <cellStyle name="20% - Énfasis5 8" xfId="364"/>
    <cellStyle name="20% - Énfasis5 9" xfId="365"/>
    <cellStyle name="20% - Énfasis6" xfId="366" builtinId="50" customBuiltin="1"/>
    <cellStyle name="20% - Énfasis6 2" xfId="367"/>
    <cellStyle name="20% - Énfasis6 2 2" xfId="368"/>
    <cellStyle name="20% - Énfasis6 2 2 2" xfId="2558"/>
    <cellStyle name="20% - Énfasis6 2 3" xfId="369"/>
    <cellStyle name="20% - Énfasis6 2 3 2" xfId="370"/>
    <cellStyle name="20% - Énfasis6 2 3 2 2" xfId="371"/>
    <cellStyle name="20% - Énfasis6 2 3 2 2 2" xfId="372"/>
    <cellStyle name="20% - Énfasis6 2 3 2 2 2 2" xfId="373"/>
    <cellStyle name="20% - Énfasis6 2 3 2 2 2 2 2" xfId="1854"/>
    <cellStyle name="20% - Énfasis6 2 3 2 2 2 3" xfId="1853"/>
    <cellStyle name="20% - Énfasis6 2 3 2 2 3" xfId="374"/>
    <cellStyle name="20% - Énfasis6 2 3 2 2 3 2" xfId="1855"/>
    <cellStyle name="20% - Énfasis6 2 3 2 2 4" xfId="1852"/>
    <cellStyle name="20% - Énfasis6 2 3 2 3" xfId="375"/>
    <cellStyle name="20% - Énfasis6 2 3 2 3 2" xfId="376"/>
    <cellStyle name="20% - Énfasis6 2 3 2 3 2 2" xfId="1857"/>
    <cellStyle name="20% - Énfasis6 2 3 2 3 3" xfId="1856"/>
    <cellStyle name="20% - Énfasis6 2 3 2 4" xfId="377"/>
    <cellStyle name="20% - Énfasis6 2 3 2 4 2" xfId="1858"/>
    <cellStyle name="20% - Énfasis6 2 3 2 5" xfId="1851"/>
    <cellStyle name="20% - Énfasis6 2 3 3" xfId="378"/>
    <cellStyle name="20% - Énfasis6 2 3 3 2" xfId="379"/>
    <cellStyle name="20% - Énfasis6 2 3 3 2 2" xfId="380"/>
    <cellStyle name="20% - Énfasis6 2 3 3 2 2 2" xfId="1861"/>
    <cellStyle name="20% - Énfasis6 2 3 3 2 3" xfId="1860"/>
    <cellStyle name="20% - Énfasis6 2 3 3 3" xfId="381"/>
    <cellStyle name="20% - Énfasis6 2 3 3 3 2" xfId="1862"/>
    <cellStyle name="20% - Énfasis6 2 3 3 4" xfId="1859"/>
    <cellStyle name="20% - Énfasis6 2 3 4" xfId="382"/>
    <cellStyle name="20% - Énfasis6 2 3 4 2" xfId="383"/>
    <cellStyle name="20% - Énfasis6 2 3 4 2 2" xfId="1864"/>
    <cellStyle name="20% - Énfasis6 2 3 4 3" xfId="1863"/>
    <cellStyle name="20% - Énfasis6 2 3 5" xfId="384"/>
    <cellStyle name="20% - Énfasis6 2 3 5 2" xfId="1865"/>
    <cellStyle name="20% - Énfasis6 2 3 6" xfId="1850"/>
    <cellStyle name="20% - Énfasis6 2 3 7" xfId="2559"/>
    <cellStyle name="20% - Énfasis6 2 4" xfId="385"/>
    <cellStyle name="20% - Énfasis6 2 4 2" xfId="386"/>
    <cellStyle name="20% - Énfasis6 2 4 2 2" xfId="387"/>
    <cellStyle name="20% - Énfasis6 2 4 2 2 2" xfId="388"/>
    <cellStyle name="20% - Énfasis6 2 4 2 2 2 2" xfId="1869"/>
    <cellStyle name="20% - Énfasis6 2 4 2 2 3" xfId="1868"/>
    <cellStyle name="20% - Énfasis6 2 4 2 3" xfId="389"/>
    <cellStyle name="20% - Énfasis6 2 4 2 3 2" xfId="1870"/>
    <cellStyle name="20% - Énfasis6 2 4 2 4" xfId="1867"/>
    <cellStyle name="20% - Énfasis6 2 4 3" xfId="390"/>
    <cellStyle name="20% - Énfasis6 2 4 3 2" xfId="391"/>
    <cellStyle name="20% - Énfasis6 2 4 3 2 2" xfId="1872"/>
    <cellStyle name="20% - Énfasis6 2 4 3 3" xfId="1871"/>
    <cellStyle name="20% - Énfasis6 2 4 4" xfId="392"/>
    <cellStyle name="20% - Énfasis6 2 4 4 2" xfId="1873"/>
    <cellStyle name="20% - Énfasis6 2 4 5" xfId="1866"/>
    <cellStyle name="20% - Énfasis6 2 5" xfId="393"/>
    <cellStyle name="20% - Énfasis6 2 5 2" xfId="394"/>
    <cellStyle name="20% - Énfasis6 2 5 2 2" xfId="395"/>
    <cellStyle name="20% - Énfasis6 2 5 2 2 2" xfId="1876"/>
    <cellStyle name="20% - Énfasis6 2 5 2 3" xfId="1875"/>
    <cellStyle name="20% - Énfasis6 2 5 3" xfId="396"/>
    <cellStyle name="20% - Énfasis6 2 5 3 2" xfId="1877"/>
    <cellStyle name="20% - Énfasis6 2 5 4" xfId="1874"/>
    <cellStyle name="20% - Énfasis6 2 6" xfId="397"/>
    <cellStyle name="20% - Énfasis6 2 6 2" xfId="398"/>
    <cellStyle name="20% - Énfasis6 2 6 2 2" xfId="1879"/>
    <cellStyle name="20% - Énfasis6 2 6 3" xfId="1878"/>
    <cellStyle name="20% - Énfasis6 2 7" xfId="399"/>
    <cellStyle name="20% - Énfasis6 2 7 2" xfId="1880"/>
    <cellStyle name="20% - Énfasis6 2 8" xfId="400"/>
    <cellStyle name="20% - Énfasis6 2 8 2" xfId="1881"/>
    <cellStyle name="20% - Énfasis6 2 9" xfId="2557"/>
    <cellStyle name="20% - Énfasis6 3" xfId="401"/>
    <cellStyle name="20% - Énfasis6 4" xfId="402"/>
    <cellStyle name="20% - Énfasis6 4 2" xfId="403"/>
    <cellStyle name="20% - Énfasis6 4 2 2" xfId="404"/>
    <cellStyle name="20% - Énfasis6 4 2 2 2" xfId="405"/>
    <cellStyle name="20% - Énfasis6 4 2 2 2 2" xfId="406"/>
    <cellStyle name="20% - Énfasis6 4 2 2 2 2 2" xfId="407"/>
    <cellStyle name="20% - Énfasis6 4 2 2 2 2 2 2" xfId="1887"/>
    <cellStyle name="20% - Énfasis6 4 2 2 2 2 3" xfId="1886"/>
    <cellStyle name="20% - Énfasis6 4 2 2 2 3" xfId="408"/>
    <cellStyle name="20% - Énfasis6 4 2 2 2 3 2" xfId="1888"/>
    <cellStyle name="20% - Énfasis6 4 2 2 2 4" xfId="1885"/>
    <cellStyle name="20% - Énfasis6 4 2 2 3" xfId="409"/>
    <cellStyle name="20% - Énfasis6 4 2 2 3 2" xfId="410"/>
    <cellStyle name="20% - Énfasis6 4 2 2 3 2 2" xfId="1890"/>
    <cellStyle name="20% - Énfasis6 4 2 2 3 3" xfId="1889"/>
    <cellStyle name="20% - Énfasis6 4 2 2 4" xfId="411"/>
    <cellStyle name="20% - Énfasis6 4 2 2 4 2" xfId="1891"/>
    <cellStyle name="20% - Énfasis6 4 2 2 5" xfId="1884"/>
    <cellStyle name="20% - Énfasis6 4 2 3" xfId="412"/>
    <cellStyle name="20% - Énfasis6 4 2 3 2" xfId="413"/>
    <cellStyle name="20% - Énfasis6 4 2 3 2 2" xfId="414"/>
    <cellStyle name="20% - Énfasis6 4 2 3 2 2 2" xfId="1894"/>
    <cellStyle name="20% - Énfasis6 4 2 3 2 3" xfId="1893"/>
    <cellStyle name="20% - Énfasis6 4 2 3 3" xfId="415"/>
    <cellStyle name="20% - Énfasis6 4 2 3 3 2" xfId="1895"/>
    <cellStyle name="20% - Énfasis6 4 2 3 4" xfId="1892"/>
    <cellStyle name="20% - Énfasis6 4 2 4" xfId="416"/>
    <cellStyle name="20% - Énfasis6 4 2 4 2" xfId="417"/>
    <cellStyle name="20% - Énfasis6 4 2 4 2 2" xfId="1897"/>
    <cellStyle name="20% - Énfasis6 4 2 4 3" xfId="1896"/>
    <cellStyle name="20% - Énfasis6 4 2 5" xfId="418"/>
    <cellStyle name="20% - Énfasis6 4 2 5 2" xfId="1898"/>
    <cellStyle name="20% - Énfasis6 4 2 6" xfId="1883"/>
    <cellStyle name="20% - Énfasis6 4 3" xfId="419"/>
    <cellStyle name="20% - Énfasis6 4 3 2" xfId="420"/>
    <cellStyle name="20% - Énfasis6 4 3 2 2" xfId="421"/>
    <cellStyle name="20% - Énfasis6 4 3 2 2 2" xfId="422"/>
    <cellStyle name="20% - Énfasis6 4 3 2 2 2 2" xfId="1902"/>
    <cellStyle name="20% - Énfasis6 4 3 2 2 3" xfId="1901"/>
    <cellStyle name="20% - Énfasis6 4 3 2 3" xfId="423"/>
    <cellStyle name="20% - Énfasis6 4 3 2 3 2" xfId="1903"/>
    <cellStyle name="20% - Énfasis6 4 3 2 4" xfId="1900"/>
    <cellStyle name="20% - Énfasis6 4 3 3" xfId="424"/>
    <cellStyle name="20% - Énfasis6 4 3 3 2" xfId="425"/>
    <cellStyle name="20% - Énfasis6 4 3 3 2 2" xfId="1905"/>
    <cellStyle name="20% - Énfasis6 4 3 3 3" xfId="1904"/>
    <cellStyle name="20% - Énfasis6 4 3 4" xfId="426"/>
    <cellStyle name="20% - Énfasis6 4 3 4 2" xfId="1906"/>
    <cellStyle name="20% - Énfasis6 4 3 5" xfId="1899"/>
    <cellStyle name="20% - Énfasis6 4 4" xfId="427"/>
    <cellStyle name="20% - Énfasis6 4 4 2" xfId="428"/>
    <cellStyle name="20% - Énfasis6 4 4 2 2" xfId="429"/>
    <cellStyle name="20% - Énfasis6 4 4 2 2 2" xfId="1909"/>
    <cellStyle name="20% - Énfasis6 4 4 2 3" xfId="1908"/>
    <cellStyle name="20% - Énfasis6 4 4 3" xfId="430"/>
    <cellStyle name="20% - Énfasis6 4 4 3 2" xfId="1910"/>
    <cellStyle name="20% - Énfasis6 4 4 4" xfId="1907"/>
    <cellStyle name="20% - Énfasis6 4 5" xfId="431"/>
    <cellStyle name="20% - Énfasis6 4 5 2" xfId="432"/>
    <cellStyle name="20% - Énfasis6 4 5 2 2" xfId="1912"/>
    <cellStyle name="20% - Énfasis6 4 5 3" xfId="1911"/>
    <cellStyle name="20% - Énfasis6 4 6" xfId="433"/>
    <cellStyle name="20% - Énfasis6 4 6 2" xfId="1913"/>
    <cellStyle name="20% - Énfasis6 4 7" xfId="1882"/>
    <cellStyle name="20% - Énfasis6 5" xfId="434"/>
    <cellStyle name="20% - Énfasis6 6" xfId="435"/>
    <cellStyle name="20% - Énfasis6 7" xfId="436"/>
    <cellStyle name="20% - Énfasis6 8" xfId="437"/>
    <cellStyle name="20% - Énfasis6 9" xfId="438"/>
    <cellStyle name="20% - 강조색1 2" xfId="2560"/>
    <cellStyle name="20% - 강조색2 2" xfId="2561"/>
    <cellStyle name="20% - 강조색3 2" xfId="2562"/>
    <cellStyle name="20% - 강조색4 2" xfId="2563"/>
    <cellStyle name="20% - 강조색5 2" xfId="2564"/>
    <cellStyle name="20% - 강조색6 2" xfId="2565"/>
    <cellStyle name="40% - Accent1 2" xfId="2566"/>
    <cellStyle name="40% - Accent1 3" xfId="2567"/>
    <cellStyle name="40% - Accent2 2" xfId="2568"/>
    <cellStyle name="40% - Accent2 3" xfId="2569"/>
    <cellStyle name="40% - Accent3 2" xfId="2570"/>
    <cellStyle name="40% - Accent3 3" xfId="2571"/>
    <cellStyle name="40% - Accent4 2" xfId="2572"/>
    <cellStyle name="40% - Accent4 3" xfId="2573"/>
    <cellStyle name="40% - Accent5 2" xfId="2574"/>
    <cellStyle name="40% - Accent5 3" xfId="2575"/>
    <cellStyle name="40% - Accent6 2" xfId="2576"/>
    <cellStyle name="40% - Accent6 3" xfId="2577"/>
    <cellStyle name="40% - Énfasis1" xfId="439" builtinId="31" customBuiltin="1"/>
    <cellStyle name="40% - Énfasis1 2" xfId="440"/>
    <cellStyle name="40% - Énfasis1 2 2" xfId="441"/>
    <cellStyle name="40% - Énfasis1 2 2 2" xfId="2579"/>
    <cellStyle name="40% - Énfasis1 2 3" xfId="442"/>
    <cellStyle name="40% - Énfasis1 2 3 2" xfId="443"/>
    <cellStyle name="40% - Énfasis1 2 3 2 2" xfId="444"/>
    <cellStyle name="40% - Énfasis1 2 3 2 2 2" xfId="445"/>
    <cellStyle name="40% - Énfasis1 2 3 2 2 2 2" xfId="446"/>
    <cellStyle name="40% - Énfasis1 2 3 2 2 2 2 2" xfId="1918"/>
    <cellStyle name="40% - Énfasis1 2 3 2 2 2 3" xfId="1917"/>
    <cellStyle name="40% - Énfasis1 2 3 2 2 3" xfId="447"/>
    <cellStyle name="40% - Énfasis1 2 3 2 2 3 2" xfId="1919"/>
    <cellStyle name="40% - Énfasis1 2 3 2 2 4" xfId="1916"/>
    <cellStyle name="40% - Énfasis1 2 3 2 3" xfId="448"/>
    <cellStyle name="40% - Énfasis1 2 3 2 3 2" xfId="449"/>
    <cellStyle name="40% - Énfasis1 2 3 2 3 2 2" xfId="1921"/>
    <cellStyle name="40% - Énfasis1 2 3 2 3 3" xfId="1920"/>
    <cellStyle name="40% - Énfasis1 2 3 2 4" xfId="450"/>
    <cellStyle name="40% - Énfasis1 2 3 2 4 2" xfId="1922"/>
    <cellStyle name="40% - Énfasis1 2 3 2 5" xfId="1915"/>
    <cellStyle name="40% - Énfasis1 2 3 3" xfId="451"/>
    <cellStyle name="40% - Énfasis1 2 3 3 2" xfId="452"/>
    <cellStyle name="40% - Énfasis1 2 3 3 2 2" xfId="453"/>
    <cellStyle name="40% - Énfasis1 2 3 3 2 2 2" xfId="1925"/>
    <cellStyle name="40% - Énfasis1 2 3 3 2 3" xfId="1924"/>
    <cellStyle name="40% - Énfasis1 2 3 3 3" xfId="454"/>
    <cellStyle name="40% - Énfasis1 2 3 3 3 2" xfId="1926"/>
    <cellStyle name="40% - Énfasis1 2 3 3 4" xfId="1923"/>
    <cellStyle name="40% - Énfasis1 2 3 4" xfId="455"/>
    <cellStyle name="40% - Énfasis1 2 3 4 2" xfId="456"/>
    <cellStyle name="40% - Énfasis1 2 3 4 2 2" xfId="1928"/>
    <cellStyle name="40% - Énfasis1 2 3 4 3" xfId="1927"/>
    <cellStyle name="40% - Énfasis1 2 3 5" xfId="457"/>
    <cellStyle name="40% - Énfasis1 2 3 5 2" xfId="1929"/>
    <cellStyle name="40% - Énfasis1 2 3 6" xfId="1914"/>
    <cellStyle name="40% - Énfasis1 2 3 7" xfId="2580"/>
    <cellStyle name="40% - Énfasis1 2 4" xfId="458"/>
    <cellStyle name="40% - Énfasis1 2 4 2" xfId="459"/>
    <cellStyle name="40% - Énfasis1 2 4 2 2" xfId="460"/>
    <cellStyle name="40% - Énfasis1 2 4 2 2 2" xfId="461"/>
    <cellStyle name="40% - Énfasis1 2 4 2 2 2 2" xfId="1933"/>
    <cellStyle name="40% - Énfasis1 2 4 2 2 3" xfId="1932"/>
    <cellStyle name="40% - Énfasis1 2 4 2 3" xfId="462"/>
    <cellStyle name="40% - Énfasis1 2 4 2 3 2" xfId="1934"/>
    <cellStyle name="40% - Énfasis1 2 4 2 4" xfId="1931"/>
    <cellStyle name="40% - Énfasis1 2 4 3" xfId="463"/>
    <cellStyle name="40% - Énfasis1 2 4 3 2" xfId="464"/>
    <cellStyle name="40% - Énfasis1 2 4 3 2 2" xfId="1936"/>
    <cellStyle name="40% - Énfasis1 2 4 3 3" xfId="1935"/>
    <cellStyle name="40% - Énfasis1 2 4 4" xfId="465"/>
    <cellStyle name="40% - Énfasis1 2 4 4 2" xfId="1937"/>
    <cellStyle name="40% - Énfasis1 2 4 5" xfId="1930"/>
    <cellStyle name="40% - Énfasis1 2 5" xfId="466"/>
    <cellStyle name="40% - Énfasis1 2 5 2" xfId="467"/>
    <cellStyle name="40% - Énfasis1 2 5 2 2" xfId="468"/>
    <cellStyle name="40% - Énfasis1 2 5 2 2 2" xfId="1940"/>
    <cellStyle name="40% - Énfasis1 2 5 2 3" xfId="1939"/>
    <cellStyle name="40% - Énfasis1 2 5 3" xfId="469"/>
    <cellStyle name="40% - Énfasis1 2 5 3 2" xfId="1941"/>
    <cellStyle name="40% - Énfasis1 2 5 4" xfId="1938"/>
    <cellStyle name="40% - Énfasis1 2 6" xfId="470"/>
    <cellStyle name="40% - Énfasis1 2 6 2" xfId="471"/>
    <cellStyle name="40% - Énfasis1 2 6 2 2" xfId="1943"/>
    <cellStyle name="40% - Énfasis1 2 6 3" xfId="1942"/>
    <cellStyle name="40% - Énfasis1 2 7" xfId="472"/>
    <cellStyle name="40% - Énfasis1 2 7 2" xfId="1944"/>
    <cellStyle name="40% - Énfasis1 2 8" xfId="473"/>
    <cellStyle name="40% - Énfasis1 2 8 2" xfId="1945"/>
    <cellStyle name="40% - Énfasis1 2 9" xfId="2578"/>
    <cellStyle name="40% - Énfasis1 3" xfId="474"/>
    <cellStyle name="40% - Énfasis1 4" xfId="475"/>
    <cellStyle name="40% - Énfasis1 4 2" xfId="476"/>
    <cellStyle name="40% - Énfasis1 4 2 2" xfId="477"/>
    <cellStyle name="40% - Énfasis1 4 2 2 2" xfId="478"/>
    <cellStyle name="40% - Énfasis1 4 2 2 2 2" xfId="479"/>
    <cellStyle name="40% - Énfasis1 4 2 2 2 2 2" xfId="480"/>
    <cellStyle name="40% - Énfasis1 4 2 2 2 2 2 2" xfId="1951"/>
    <cellStyle name="40% - Énfasis1 4 2 2 2 2 3" xfId="1950"/>
    <cellStyle name="40% - Énfasis1 4 2 2 2 3" xfId="481"/>
    <cellStyle name="40% - Énfasis1 4 2 2 2 3 2" xfId="1952"/>
    <cellStyle name="40% - Énfasis1 4 2 2 2 4" xfId="1949"/>
    <cellStyle name="40% - Énfasis1 4 2 2 3" xfId="482"/>
    <cellStyle name="40% - Énfasis1 4 2 2 3 2" xfId="483"/>
    <cellStyle name="40% - Énfasis1 4 2 2 3 2 2" xfId="1954"/>
    <cellStyle name="40% - Énfasis1 4 2 2 3 3" xfId="1953"/>
    <cellStyle name="40% - Énfasis1 4 2 2 4" xfId="484"/>
    <cellStyle name="40% - Énfasis1 4 2 2 4 2" xfId="1955"/>
    <cellStyle name="40% - Énfasis1 4 2 2 5" xfId="1948"/>
    <cellStyle name="40% - Énfasis1 4 2 3" xfId="485"/>
    <cellStyle name="40% - Énfasis1 4 2 3 2" xfId="486"/>
    <cellStyle name="40% - Énfasis1 4 2 3 2 2" xfId="487"/>
    <cellStyle name="40% - Énfasis1 4 2 3 2 2 2" xfId="1958"/>
    <cellStyle name="40% - Énfasis1 4 2 3 2 3" xfId="1957"/>
    <cellStyle name="40% - Énfasis1 4 2 3 3" xfId="488"/>
    <cellStyle name="40% - Énfasis1 4 2 3 3 2" xfId="1959"/>
    <cellStyle name="40% - Énfasis1 4 2 3 4" xfId="1956"/>
    <cellStyle name="40% - Énfasis1 4 2 4" xfId="489"/>
    <cellStyle name="40% - Énfasis1 4 2 4 2" xfId="490"/>
    <cellStyle name="40% - Énfasis1 4 2 4 2 2" xfId="1961"/>
    <cellStyle name="40% - Énfasis1 4 2 4 3" xfId="1960"/>
    <cellStyle name="40% - Énfasis1 4 2 5" xfId="491"/>
    <cellStyle name="40% - Énfasis1 4 2 5 2" xfId="1962"/>
    <cellStyle name="40% - Énfasis1 4 2 6" xfId="1947"/>
    <cellStyle name="40% - Énfasis1 4 3" xfId="492"/>
    <cellStyle name="40% - Énfasis1 4 3 2" xfId="493"/>
    <cellStyle name="40% - Énfasis1 4 3 2 2" xfId="494"/>
    <cellStyle name="40% - Énfasis1 4 3 2 2 2" xfId="495"/>
    <cellStyle name="40% - Énfasis1 4 3 2 2 2 2" xfId="1966"/>
    <cellStyle name="40% - Énfasis1 4 3 2 2 3" xfId="1965"/>
    <cellStyle name="40% - Énfasis1 4 3 2 3" xfId="496"/>
    <cellStyle name="40% - Énfasis1 4 3 2 3 2" xfId="1967"/>
    <cellStyle name="40% - Énfasis1 4 3 2 4" xfId="1964"/>
    <cellStyle name="40% - Énfasis1 4 3 3" xfId="497"/>
    <cellStyle name="40% - Énfasis1 4 3 3 2" xfId="498"/>
    <cellStyle name="40% - Énfasis1 4 3 3 2 2" xfId="1969"/>
    <cellStyle name="40% - Énfasis1 4 3 3 3" xfId="1968"/>
    <cellStyle name="40% - Énfasis1 4 3 4" xfId="499"/>
    <cellStyle name="40% - Énfasis1 4 3 4 2" xfId="1970"/>
    <cellStyle name="40% - Énfasis1 4 3 5" xfId="1963"/>
    <cellStyle name="40% - Énfasis1 4 4" xfId="500"/>
    <cellStyle name="40% - Énfasis1 4 4 2" xfId="501"/>
    <cellStyle name="40% - Énfasis1 4 4 2 2" xfId="502"/>
    <cellStyle name="40% - Énfasis1 4 4 2 2 2" xfId="1973"/>
    <cellStyle name="40% - Énfasis1 4 4 2 3" xfId="1972"/>
    <cellStyle name="40% - Énfasis1 4 4 3" xfId="503"/>
    <cellStyle name="40% - Énfasis1 4 4 3 2" xfId="1974"/>
    <cellStyle name="40% - Énfasis1 4 4 4" xfId="1971"/>
    <cellStyle name="40% - Énfasis1 4 5" xfId="504"/>
    <cellStyle name="40% - Énfasis1 4 5 2" xfId="505"/>
    <cellStyle name="40% - Énfasis1 4 5 2 2" xfId="1976"/>
    <cellStyle name="40% - Énfasis1 4 5 3" xfId="1975"/>
    <cellStyle name="40% - Énfasis1 4 6" xfId="506"/>
    <cellStyle name="40% - Énfasis1 4 6 2" xfId="1977"/>
    <cellStyle name="40% - Énfasis1 4 7" xfId="1946"/>
    <cellStyle name="40% - Énfasis1 5" xfId="507"/>
    <cellStyle name="40% - Énfasis1 6" xfId="508"/>
    <cellStyle name="40% - Énfasis1 7" xfId="509"/>
    <cellStyle name="40% - Énfasis1 8" xfId="510"/>
    <cellStyle name="40% - Énfasis1 9" xfId="511"/>
    <cellStyle name="40% - Énfasis2" xfId="512" builtinId="35" customBuiltin="1"/>
    <cellStyle name="40% - Énfasis2 2" xfId="513"/>
    <cellStyle name="40% - Énfasis2 2 2" xfId="514"/>
    <cellStyle name="40% - Énfasis2 2 2 2" xfId="2582"/>
    <cellStyle name="40% - Énfasis2 2 3" xfId="515"/>
    <cellStyle name="40% - Énfasis2 2 3 2" xfId="516"/>
    <cellStyle name="40% - Énfasis2 2 3 2 2" xfId="517"/>
    <cellStyle name="40% - Énfasis2 2 3 2 2 2" xfId="518"/>
    <cellStyle name="40% - Énfasis2 2 3 2 2 2 2" xfId="519"/>
    <cellStyle name="40% - Énfasis2 2 3 2 2 2 2 2" xfId="1982"/>
    <cellStyle name="40% - Énfasis2 2 3 2 2 2 3" xfId="1981"/>
    <cellStyle name="40% - Énfasis2 2 3 2 2 3" xfId="520"/>
    <cellStyle name="40% - Énfasis2 2 3 2 2 3 2" xfId="1983"/>
    <cellStyle name="40% - Énfasis2 2 3 2 2 4" xfId="1980"/>
    <cellStyle name="40% - Énfasis2 2 3 2 3" xfId="521"/>
    <cellStyle name="40% - Énfasis2 2 3 2 3 2" xfId="522"/>
    <cellStyle name="40% - Énfasis2 2 3 2 3 2 2" xfId="1985"/>
    <cellStyle name="40% - Énfasis2 2 3 2 3 3" xfId="1984"/>
    <cellStyle name="40% - Énfasis2 2 3 2 4" xfId="523"/>
    <cellStyle name="40% - Énfasis2 2 3 2 4 2" xfId="1986"/>
    <cellStyle name="40% - Énfasis2 2 3 2 5" xfId="1979"/>
    <cellStyle name="40% - Énfasis2 2 3 3" xfId="524"/>
    <cellStyle name="40% - Énfasis2 2 3 3 2" xfId="525"/>
    <cellStyle name="40% - Énfasis2 2 3 3 2 2" xfId="526"/>
    <cellStyle name="40% - Énfasis2 2 3 3 2 2 2" xfId="1989"/>
    <cellStyle name="40% - Énfasis2 2 3 3 2 3" xfId="1988"/>
    <cellStyle name="40% - Énfasis2 2 3 3 3" xfId="527"/>
    <cellStyle name="40% - Énfasis2 2 3 3 3 2" xfId="1990"/>
    <cellStyle name="40% - Énfasis2 2 3 3 4" xfId="1987"/>
    <cellStyle name="40% - Énfasis2 2 3 4" xfId="528"/>
    <cellStyle name="40% - Énfasis2 2 3 4 2" xfId="529"/>
    <cellStyle name="40% - Énfasis2 2 3 4 2 2" xfId="1992"/>
    <cellStyle name="40% - Énfasis2 2 3 4 3" xfId="1991"/>
    <cellStyle name="40% - Énfasis2 2 3 5" xfId="530"/>
    <cellStyle name="40% - Énfasis2 2 3 5 2" xfId="1993"/>
    <cellStyle name="40% - Énfasis2 2 3 6" xfId="1978"/>
    <cellStyle name="40% - Énfasis2 2 3 7" xfId="2583"/>
    <cellStyle name="40% - Énfasis2 2 4" xfId="531"/>
    <cellStyle name="40% - Énfasis2 2 4 2" xfId="532"/>
    <cellStyle name="40% - Énfasis2 2 4 2 2" xfId="533"/>
    <cellStyle name="40% - Énfasis2 2 4 2 2 2" xfId="534"/>
    <cellStyle name="40% - Énfasis2 2 4 2 2 2 2" xfId="1997"/>
    <cellStyle name="40% - Énfasis2 2 4 2 2 3" xfId="1996"/>
    <cellStyle name="40% - Énfasis2 2 4 2 3" xfId="535"/>
    <cellStyle name="40% - Énfasis2 2 4 2 3 2" xfId="1998"/>
    <cellStyle name="40% - Énfasis2 2 4 2 4" xfId="1995"/>
    <cellStyle name="40% - Énfasis2 2 4 3" xfId="536"/>
    <cellStyle name="40% - Énfasis2 2 4 3 2" xfId="537"/>
    <cellStyle name="40% - Énfasis2 2 4 3 2 2" xfId="2000"/>
    <cellStyle name="40% - Énfasis2 2 4 3 3" xfId="1999"/>
    <cellStyle name="40% - Énfasis2 2 4 4" xfId="538"/>
    <cellStyle name="40% - Énfasis2 2 4 4 2" xfId="2001"/>
    <cellStyle name="40% - Énfasis2 2 4 5" xfId="1994"/>
    <cellStyle name="40% - Énfasis2 2 5" xfId="539"/>
    <cellStyle name="40% - Énfasis2 2 5 2" xfId="540"/>
    <cellStyle name="40% - Énfasis2 2 5 2 2" xfId="541"/>
    <cellStyle name="40% - Énfasis2 2 5 2 2 2" xfId="2004"/>
    <cellStyle name="40% - Énfasis2 2 5 2 3" xfId="2003"/>
    <cellStyle name="40% - Énfasis2 2 5 3" xfId="542"/>
    <cellStyle name="40% - Énfasis2 2 5 3 2" xfId="2005"/>
    <cellStyle name="40% - Énfasis2 2 5 4" xfId="2002"/>
    <cellStyle name="40% - Énfasis2 2 6" xfId="543"/>
    <cellStyle name="40% - Énfasis2 2 6 2" xfId="544"/>
    <cellStyle name="40% - Énfasis2 2 6 2 2" xfId="2007"/>
    <cellStyle name="40% - Énfasis2 2 6 3" xfId="2006"/>
    <cellStyle name="40% - Énfasis2 2 7" xfId="545"/>
    <cellStyle name="40% - Énfasis2 2 7 2" xfId="2008"/>
    <cellStyle name="40% - Énfasis2 2 8" xfId="546"/>
    <cellStyle name="40% - Énfasis2 2 8 2" xfId="2009"/>
    <cellStyle name="40% - Énfasis2 2 9" xfId="2581"/>
    <cellStyle name="40% - Énfasis2 3" xfId="547"/>
    <cellStyle name="40% - Énfasis2 4" xfId="548"/>
    <cellStyle name="40% - Énfasis2 4 2" xfId="549"/>
    <cellStyle name="40% - Énfasis2 4 2 2" xfId="550"/>
    <cellStyle name="40% - Énfasis2 4 2 2 2" xfId="551"/>
    <cellStyle name="40% - Énfasis2 4 2 2 2 2" xfId="552"/>
    <cellStyle name="40% - Énfasis2 4 2 2 2 2 2" xfId="553"/>
    <cellStyle name="40% - Énfasis2 4 2 2 2 2 2 2" xfId="2015"/>
    <cellStyle name="40% - Énfasis2 4 2 2 2 2 3" xfId="2014"/>
    <cellStyle name="40% - Énfasis2 4 2 2 2 3" xfId="554"/>
    <cellStyle name="40% - Énfasis2 4 2 2 2 3 2" xfId="2016"/>
    <cellStyle name="40% - Énfasis2 4 2 2 2 4" xfId="2013"/>
    <cellStyle name="40% - Énfasis2 4 2 2 3" xfId="555"/>
    <cellStyle name="40% - Énfasis2 4 2 2 3 2" xfId="556"/>
    <cellStyle name="40% - Énfasis2 4 2 2 3 2 2" xfId="2018"/>
    <cellStyle name="40% - Énfasis2 4 2 2 3 3" xfId="2017"/>
    <cellStyle name="40% - Énfasis2 4 2 2 4" xfId="557"/>
    <cellStyle name="40% - Énfasis2 4 2 2 4 2" xfId="2019"/>
    <cellStyle name="40% - Énfasis2 4 2 2 5" xfId="2012"/>
    <cellStyle name="40% - Énfasis2 4 2 3" xfId="558"/>
    <cellStyle name="40% - Énfasis2 4 2 3 2" xfId="559"/>
    <cellStyle name="40% - Énfasis2 4 2 3 2 2" xfId="560"/>
    <cellStyle name="40% - Énfasis2 4 2 3 2 2 2" xfId="2022"/>
    <cellStyle name="40% - Énfasis2 4 2 3 2 3" xfId="2021"/>
    <cellStyle name="40% - Énfasis2 4 2 3 3" xfId="561"/>
    <cellStyle name="40% - Énfasis2 4 2 3 3 2" xfId="2023"/>
    <cellStyle name="40% - Énfasis2 4 2 3 4" xfId="2020"/>
    <cellStyle name="40% - Énfasis2 4 2 4" xfId="562"/>
    <cellStyle name="40% - Énfasis2 4 2 4 2" xfId="563"/>
    <cellStyle name="40% - Énfasis2 4 2 4 2 2" xfId="2025"/>
    <cellStyle name="40% - Énfasis2 4 2 4 3" xfId="2024"/>
    <cellStyle name="40% - Énfasis2 4 2 5" xfId="564"/>
    <cellStyle name="40% - Énfasis2 4 2 5 2" xfId="2026"/>
    <cellStyle name="40% - Énfasis2 4 2 6" xfId="2011"/>
    <cellStyle name="40% - Énfasis2 4 3" xfId="565"/>
    <cellStyle name="40% - Énfasis2 4 3 2" xfId="566"/>
    <cellStyle name="40% - Énfasis2 4 3 2 2" xfId="567"/>
    <cellStyle name="40% - Énfasis2 4 3 2 2 2" xfId="568"/>
    <cellStyle name="40% - Énfasis2 4 3 2 2 2 2" xfId="2030"/>
    <cellStyle name="40% - Énfasis2 4 3 2 2 3" xfId="2029"/>
    <cellStyle name="40% - Énfasis2 4 3 2 3" xfId="569"/>
    <cellStyle name="40% - Énfasis2 4 3 2 3 2" xfId="2031"/>
    <cellStyle name="40% - Énfasis2 4 3 2 4" xfId="2028"/>
    <cellStyle name="40% - Énfasis2 4 3 3" xfId="570"/>
    <cellStyle name="40% - Énfasis2 4 3 3 2" xfId="571"/>
    <cellStyle name="40% - Énfasis2 4 3 3 2 2" xfId="2033"/>
    <cellStyle name="40% - Énfasis2 4 3 3 3" xfId="2032"/>
    <cellStyle name="40% - Énfasis2 4 3 4" xfId="572"/>
    <cellStyle name="40% - Énfasis2 4 3 4 2" xfId="2034"/>
    <cellStyle name="40% - Énfasis2 4 3 5" xfId="2027"/>
    <cellStyle name="40% - Énfasis2 4 4" xfId="573"/>
    <cellStyle name="40% - Énfasis2 4 4 2" xfId="574"/>
    <cellStyle name="40% - Énfasis2 4 4 2 2" xfId="575"/>
    <cellStyle name="40% - Énfasis2 4 4 2 2 2" xfId="2037"/>
    <cellStyle name="40% - Énfasis2 4 4 2 3" xfId="2036"/>
    <cellStyle name="40% - Énfasis2 4 4 3" xfId="576"/>
    <cellStyle name="40% - Énfasis2 4 4 3 2" xfId="2038"/>
    <cellStyle name="40% - Énfasis2 4 4 4" xfId="2035"/>
    <cellStyle name="40% - Énfasis2 4 5" xfId="577"/>
    <cellStyle name="40% - Énfasis2 4 5 2" xfId="578"/>
    <cellStyle name="40% - Énfasis2 4 5 2 2" xfId="2040"/>
    <cellStyle name="40% - Énfasis2 4 5 3" xfId="2039"/>
    <cellStyle name="40% - Énfasis2 4 6" xfId="579"/>
    <cellStyle name="40% - Énfasis2 4 6 2" xfId="2041"/>
    <cellStyle name="40% - Énfasis2 4 7" xfId="2010"/>
    <cellStyle name="40% - Énfasis2 5" xfId="580"/>
    <cellStyle name="40% - Énfasis2 6" xfId="581"/>
    <cellStyle name="40% - Énfasis2 7" xfId="582"/>
    <cellStyle name="40% - Énfasis2 8" xfId="583"/>
    <cellStyle name="40% - Énfasis2 9" xfId="584"/>
    <cellStyle name="40% - Énfasis3" xfId="585" builtinId="39" customBuiltin="1"/>
    <cellStyle name="40% - Énfasis3 2" xfId="586"/>
    <cellStyle name="40% - Énfasis3 2 2" xfId="587"/>
    <cellStyle name="40% - Énfasis3 2 2 2" xfId="2585"/>
    <cellStyle name="40% - Énfasis3 2 3" xfId="588"/>
    <cellStyle name="40% - Énfasis3 2 3 2" xfId="589"/>
    <cellStyle name="40% - Énfasis3 2 3 2 2" xfId="590"/>
    <cellStyle name="40% - Énfasis3 2 3 2 2 2" xfId="591"/>
    <cellStyle name="40% - Énfasis3 2 3 2 2 2 2" xfId="592"/>
    <cellStyle name="40% - Énfasis3 2 3 2 2 2 2 2" xfId="2046"/>
    <cellStyle name="40% - Énfasis3 2 3 2 2 2 3" xfId="2045"/>
    <cellStyle name="40% - Énfasis3 2 3 2 2 3" xfId="593"/>
    <cellStyle name="40% - Énfasis3 2 3 2 2 3 2" xfId="2047"/>
    <cellStyle name="40% - Énfasis3 2 3 2 2 4" xfId="2044"/>
    <cellStyle name="40% - Énfasis3 2 3 2 3" xfId="594"/>
    <cellStyle name="40% - Énfasis3 2 3 2 3 2" xfId="595"/>
    <cellStyle name="40% - Énfasis3 2 3 2 3 2 2" xfId="2049"/>
    <cellStyle name="40% - Énfasis3 2 3 2 3 3" xfId="2048"/>
    <cellStyle name="40% - Énfasis3 2 3 2 4" xfId="596"/>
    <cellStyle name="40% - Énfasis3 2 3 2 4 2" xfId="2050"/>
    <cellStyle name="40% - Énfasis3 2 3 2 5" xfId="2043"/>
    <cellStyle name="40% - Énfasis3 2 3 3" xfId="597"/>
    <cellStyle name="40% - Énfasis3 2 3 3 2" xfId="598"/>
    <cellStyle name="40% - Énfasis3 2 3 3 2 2" xfId="599"/>
    <cellStyle name="40% - Énfasis3 2 3 3 2 2 2" xfId="2053"/>
    <cellStyle name="40% - Énfasis3 2 3 3 2 3" xfId="2052"/>
    <cellStyle name="40% - Énfasis3 2 3 3 3" xfId="600"/>
    <cellStyle name="40% - Énfasis3 2 3 3 3 2" xfId="2054"/>
    <cellStyle name="40% - Énfasis3 2 3 3 4" xfId="2051"/>
    <cellStyle name="40% - Énfasis3 2 3 4" xfId="601"/>
    <cellStyle name="40% - Énfasis3 2 3 4 2" xfId="602"/>
    <cellStyle name="40% - Énfasis3 2 3 4 2 2" xfId="2056"/>
    <cellStyle name="40% - Énfasis3 2 3 4 3" xfId="2055"/>
    <cellStyle name="40% - Énfasis3 2 3 5" xfId="603"/>
    <cellStyle name="40% - Énfasis3 2 3 5 2" xfId="2057"/>
    <cellStyle name="40% - Énfasis3 2 3 6" xfId="2042"/>
    <cellStyle name="40% - Énfasis3 2 3 7" xfId="2586"/>
    <cellStyle name="40% - Énfasis3 2 4" xfId="604"/>
    <cellStyle name="40% - Énfasis3 2 4 2" xfId="605"/>
    <cellStyle name="40% - Énfasis3 2 4 2 2" xfId="606"/>
    <cellStyle name="40% - Énfasis3 2 4 2 2 2" xfId="607"/>
    <cellStyle name="40% - Énfasis3 2 4 2 2 2 2" xfId="2061"/>
    <cellStyle name="40% - Énfasis3 2 4 2 2 3" xfId="2060"/>
    <cellStyle name="40% - Énfasis3 2 4 2 3" xfId="608"/>
    <cellStyle name="40% - Énfasis3 2 4 2 3 2" xfId="2062"/>
    <cellStyle name="40% - Énfasis3 2 4 2 4" xfId="2059"/>
    <cellStyle name="40% - Énfasis3 2 4 3" xfId="609"/>
    <cellStyle name="40% - Énfasis3 2 4 3 2" xfId="610"/>
    <cellStyle name="40% - Énfasis3 2 4 3 2 2" xfId="2064"/>
    <cellStyle name="40% - Énfasis3 2 4 3 3" xfId="2063"/>
    <cellStyle name="40% - Énfasis3 2 4 4" xfId="611"/>
    <cellStyle name="40% - Énfasis3 2 4 4 2" xfId="2065"/>
    <cellStyle name="40% - Énfasis3 2 4 5" xfId="2058"/>
    <cellStyle name="40% - Énfasis3 2 5" xfId="612"/>
    <cellStyle name="40% - Énfasis3 2 5 2" xfId="613"/>
    <cellStyle name="40% - Énfasis3 2 5 2 2" xfId="614"/>
    <cellStyle name="40% - Énfasis3 2 5 2 2 2" xfId="2068"/>
    <cellStyle name="40% - Énfasis3 2 5 2 3" xfId="2067"/>
    <cellStyle name="40% - Énfasis3 2 5 3" xfId="615"/>
    <cellStyle name="40% - Énfasis3 2 5 3 2" xfId="2069"/>
    <cellStyle name="40% - Énfasis3 2 5 4" xfId="2066"/>
    <cellStyle name="40% - Énfasis3 2 6" xfId="616"/>
    <cellStyle name="40% - Énfasis3 2 6 2" xfId="617"/>
    <cellStyle name="40% - Énfasis3 2 6 2 2" xfId="2071"/>
    <cellStyle name="40% - Énfasis3 2 6 3" xfId="2070"/>
    <cellStyle name="40% - Énfasis3 2 7" xfId="618"/>
    <cellStyle name="40% - Énfasis3 2 7 2" xfId="2072"/>
    <cellStyle name="40% - Énfasis3 2 8" xfId="619"/>
    <cellStyle name="40% - Énfasis3 2 8 2" xfId="2073"/>
    <cellStyle name="40% - Énfasis3 2 9" xfId="2584"/>
    <cellStyle name="40% - Énfasis3 3" xfId="620"/>
    <cellStyle name="40% - Énfasis3 4" xfId="621"/>
    <cellStyle name="40% - Énfasis3 4 2" xfId="622"/>
    <cellStyle name="40% - Énfasis3 4 2 2" xfId="623"/>
    <cellStyle name="40% - Énfasis3 4 2 2 2" xfId="624"/>
    <cellStyle name="40% - Énfasis3 4 2 2 2 2" xfId="625"/>
    <cellStyle name="40% - Énfasis3 4 2 2 2 2 2" xfId="626"/>
    <cellStyle name="40% - Énfasis3 4 2 2 2 2 2 2" xfId="2079"/>
    <cellStyle name="40% - Énfasis3 4 2 2 2 2 3" xfId="2078"/>
    <cellStyle name="40% - Énfasis3 4 2 2 2 3" xfId="627"/>
    <cellStyle name="40% - Énfasis3 4 2 2 2 3 2" xfId="2080"/>
    <cellStyle name="40% - Énfasis3 4 2 2 2 4" xfId="2077"/>
    <cellStyle name="40% - Énfasis3 4 2 2 3" xfId="628"/>
    <cellStyle name="40% - Énfasis3 4 2 2 3 2" xfId="629"/>
    <cellStyle name="40% - Énfasis3 4 2 2 3 2 2" xfId="2082"/>
    <cellStyle name="40% - Énfasis3 4 2 2 3 3" xfId="2081"/>
    <cellStyle name="40% - Énfasis3 4 2 2 4" xfId="630"/>
    <cellStyle name="40% - Énfasis3 4 2 2 4 2" xfId="2083"/>
    <cellStyle name="40% - Énfasis3 4 2 2 5" xfId="2076"/>
    <cellStyle name="40% - Énfasis3 4 2 3" xfId="631"/>
    <cellStyle name="40% - Énfasis3 4 2 3 2" xfId="632"/>
    <cellStyle name="40% - Énfasis3 4 2 3 2 2" xfId="633"/>
    <cellStyle name="40% - Énfasis3 4 2 3 2 2 2" xfId="2086"/>
    <cellStyle name="40% - Énfasis3 4 2 3 2 3" xfId="2085"/>
    <cellStyle name="40% - Énfasis3 4 2 3 3" xfId="634"/>
    <cellStyle name="40% - Énfasis3 4 2 3 3 2" xfId="2087"/>
    <cellStyle name="40% - Énfasis3 4 2 3 4" xfId="2084"/>
    <cellStyle name="40% - Énfasis3 4 2 4" xfId="635"/>
    <cellStyle name="40% - Énfasis3 4 2 4 2" xfId="636"/>
    <cellStyle name="40% - Énfasis3 4 2 4 2 2" xfId="2089"/>
    <cellStyle name="40% - Énfasis3 4 2 4 3" xfId="2088"/>
    <cellStyle name="40% - Énfasis3 4 2 5" xfId="637"/>
    <cellStyle name="40% - Énfasis3 4 2 5 2" xfId="2090"/>
    <cellStyle name="40% - Énfasis3 4 2 6" xfId="2075"/>
    <cellStyle name="40% - Énfasis3 4 3" xfId="638"/>
    <cellStyle name="40% - Énfasis3 4 3 2" xfId="639"/>
    <cellStyle name="40% - Énfasis3 4 3 2 2" xfId="640"/>
    <cellStyle name="40% - Énfasis3 4 3 2 2 2" xfId="641"/>
    <cellStyle name="40% - Énfasis3 4 3 2 2 2 2" xfId="2094"/>
    <cellStyle name="40% - Énfasis3 4 3 2 2 3" xfId="2093"/>
    <cellStyle name="40% - Énfasis3 4 3 2 3" xfId="642"/>
    <cellStyle name="40% - Énfasis3 4 3 2 3 2" xfId="2095"/>
    <cellStyle name="40% - Énfasis3 4 3 2 4" xfId="2092"/>
    <cellStyle name="40% - Énfasis3 4 3 3" xfId="643"/>
    <cellStyle name="40% - Énfasis3 4 3 3 2" xfId="644"/>
    <cellStyle name="40% - Énfasis3 4 3 3 2 2" xfId="2097"/>
    <cellStyle name="40% - Énfasis3 4 3 3 3" xfId="2096"/>
    <cellStyle name="40% - Énfasis3 4 3 4" xfId="645"/>
    <cellStyle name="40% - Énfasis3 4 3 4 2" xfId="2098"/>
    <cellStyle name="40% - Énfasis3 4 3 5" xfId="2091"/>
    <cellStyle name="40% - Énfasis3 4 4" xfId="646"/>
    <cellStyle name="40% - Énfasis3 4 4 2" xfId="647"/>
    <cellStyle name="40% - Énfasis3 4 4 2 2" xfId="648"/>
    <cellStyle name="40% - Énfasis3 4 4 2 2 2" xfId="2101"/>
    <cellStyle name="40% - Énfasis3 4 4 2 3" xfId="2100"/>
    <cellStyle name="40% - Énfasis3 4 4 3" xfId="649"/>
    <cellStyle name="40% - Énfasis3 4 4 3 2" xfId="2102"/>
    <cellStyle name="40% - Énfasis3 4 4 4" xfId="2099"/>
    <cellStyle name="40% - Énfasis3 4 5" xfId="650"/>
    <cellStyle name="40% - Énfasis3 4 5 2" xfId="651"/>
    <cellStyle name="40% - Énfasis3 4 5 2 2" xfId="2104"/>
    <cellStyle name="40% - Énfasis3 4 5 3" xfId="2103"/>
    <cellStyle name="40% - Énfasis3 4 6" xfId="652"/>
    <cellStyle name="40% - Énfasis3 4 6 2" xfId="2105"/>
    <cellStyle name="40% - Énfasis3 4 7" xfId="2074"/>
    <cellStyle name="40% - Énfasis3 5" xfId="653"/>
    <cellStyle name="40% - Énfasis3 6" xfId="654"/>
    <cellStyle name="40% - Énfasis3 7" xfId="655"/>
    <cellStyle name="40% - Énfasis3 8" xfId="656"/>
    <cellStyle name="40% - Énfasis3 9" xfId="657"/>
    <cellStyle name="40% - Énfasis4" xfId="658" builtinId="43" customBuiltin="1"/>
    <cellStyle name="40% - Énfasis4 2" xfId="659"/>
    <cellStyle name="40% - Énfasis4 2 2" xfId="660"/>
    <cellStyle name="40% - Énfasis4 2 2 2" xfId="2588"/>
    <cellStyle name="40% - Énfasis4 2 3" xfId="661"/>
    <cellStyle name="40% - Énfasis4 2 3 2" xfId="662"/>
    <cellStyle name="40% - Énfasis4 2 3 2 2" xfId="663"/>
    <cellStyle name="40% - Énfasis4 2 3 2 2 2" xfId="664"/>
    <cellStyle name="40% - Énfasis4 2 3 2 2 2 2" xfId="665"/>
    <cellStyle name="40% - Énfasis4 2 3 2 2 2 2 2" xfId="2110"/>
    <cellStyle name="40% - Énfasis4 2 3 2 2 2 3" xfId="2109"/>
    <cellStyle name="40% - Énfasis4 2 3 2 2 3" xfId="666"/>
    <cellStyle name="40% - Énfasis4 2 3 2 2 3 2" xfId="2111"/>
    <cellStyle name="40% - Énfasis4 2 3 2 2 4" xfId="2108"/>
    <cellStyle name="40% - Énfasis4 2 3 2 3" xfId="667"/>
    <cellStyle name="40% - Énfasis4 2 3 2 3 2" xfId="668"/>
    <cellStyle name="40% - Énfasis4 2 3 2 3 2 2" xfId="2113"/>
    <cellStyle name="40% - Énfasis4 2 3 2 3 3" xfId="2112"/>
    <cellStyle name="40% - Énfasis4 2 3 2 4" xfId="669"/>
    <cellStyle name="40% - Énfasis4 2 3 2 4 2" xfId="2114"/>
    <cellStyle name="40% - Énfasis4 2 3 2 5" xfId="2107"/>
    <cellStyle name="40% - Énfasis4 2 3 3" xfId="670"/>
    <cellStyle name="40% - Énfasis4 2 3 3 2" xfId="671"/>
    <cellStyle name="40% - Énfasis4 2 3 3 2 2" xfId="672"/>
    <cellStyle name="40% - Énfasis4 2 3 3 2 2 2" xfId="2117"/>
    <cellStyle name="40% - Énfasis4 2 3 3 2 3" xfId="2116"/>
    <cellStyle name="40% - Énfasis4 2 3 3 3" xfId="673"/>
    <cellStyle name="40% - Énfasis4 2 3 3 3 2" xfId="2118"/>
    <cellStyle name="40% - Énfasis4 2 3 3 4" xfId="2115"/>
    <cellStyle name="40% - Énfasis4 2 3 4" xfId="674"/>
    <cellStyle name="40% - Énfasis4 2 3 4 2" xfId="675"/>
    <cellStyle name="40% - Énfasis4 2 3 4 2 2" xfId="2120"/>
    <cellStyle name="40% - Énfasis4 2 3 4 3" xfId="2119"/>
    <cellStyle name="40% - Énfasis4 2 3 5" xfId="676"/>
    <cellStyle name="40% - Énfasis4 2 3 5 2" xfId="2121"/>
    <cellStyle name="40% - Énfasis4 2 3 6" xfId="2106"/>
    <cellStyle name="40% - Énfasis4 2 3 7" xfId="2589"/>
    <cellStyle name="40% - Énfasis4 2 4" xfId="677"/>
    <cellStyle name="40% - Énfasis4 2 4 2" xfId="678"/>
    <cellStyle name="40% - Énfasis4 2 4 2 2" xfId="679"/>
    <cellStyle name="40% - Énfasis4 2 4 2 2 2" xfId="680"/>
    <cellStyle name="40% - Énfasis4 2 4 2 2 2 2" xfId="2125"/>
    <cellStyle name="40% - Énfasis4 2 4 2 2 3" xfId="2124"/>
    <cellStyle name="40% - Énfasis4 2 4 2 3" xfId="681"/>
    <cellStyle name="40% - Énfasis4 2 4 2 3 2" xfId="2126"/>
    <cellStyle name="40% - Énfasis4 2 4 2 4" xfId="2123"/>
    <cellStyle name="40% - Énfasis4 2 4 3" xfId="682"/>
    <cellStyle name="40% - Énfasis4 2 4 3 2" xfId="683"/>
    <cellStyle name="40% - Énfasis4 2 4 3 2 2" xfId="2128"/>
    <cellStyle name="40% - Énfasis4 2 4 3 3" xfId="2127"/>
    <cellStyle name="40% - Énfasis4 2 4 4" xfId="684"/>
    <cellStyle name="40% - Énfasis4 2 4 4 2" xfId="2129"/>
    <cellStyle name="40% - Énfasis4 2 4 5" xfId="2122"/>
    <cellStyle name="40% - Énfasis4 2 5" xfId="685"/>
    <cellStyle name="40% - Énfasis4 2 5 2" xfId="686"/>
    <cellStyle name="40% - Énfasis4 2 5 2 2" xfId="687"/>
    <cellStyle name="40% - Énfasis4 2 5 2 2 2" xfId="2132"/>
    <cellStyle name="40% - Énfasis4 2 5 2 3" xfId="2131"/>
    <cellStyle name="40% - Énfasis4 2 5 3" xfId="688"/>
    <cellStyle name="40% - Énfasis4 2 5 3 2" xfId="2133"/>
    <cellStyle name="40% - Énfasis4 2 5 4" xfId="2130"/>
    <cellStyle name="40% - Énfasis4 2 6" xfId="689"/>
    <cellStyle name="40% - Énfasis4 2 6 2" xfId="690"/>
    <cellStyle name="40% - Énfasis4 2 6 2 2" xfId="2135"/>
    <cellStyle name="40% - Énfasis4 2 6 3" xfId="2134"/>
    <cellStyle name="40% - Énfasis4 2 7" xfId="691"/>
    <cellStyle name="40% - Énfasis4 2 7 2" xfId="2136"/>
    <cellStyle name="40% - Énfasis4 2 8" xfId="692"/>
    <cellStyle name="40% - Énfasis4 2 8 2" xfId="2137"/>
    <cellStyle name="40% - Énfasis4 2 9" xfId="2587"/>
    <cellStyle name="40% - Énfasis4 3" xfId="693"/>
    <cellStyle name="40% - Énfasis4 4" xfId="694"/>
    <cellStyle name="40% - Énfasis4 4 2" xfId="695"/>
    <cellStyle name="40% - Énfasis4 4 2 2" xfId="696"/>
    <cellStyle name="40% - Énfasis4 4 2 2 2" xfId="697"/>
    <cellStyle name="40% - Énfasis4 4 2 2 2 2" xfId="698"/>
    <cellStyle name="40% - Énfasis4 4 2 2 2 2 2" xfId="699"/>
    <cellStyle name="40% - Énfasis4 4 2 2 2 2 2 2" xfId="2143"/>
    <cellStyle name="40% - Énfasis4 4 2 2 2 2 3" xfId="2142"/>
    <cellStyle name="40% - Énfasis4 4 2 2 2 3" xfId="700"/>
    <cellStyle name="40% - Énfasis4 4 2 2 2 3 2" xfId="2144"/>
    <cellStyle name="40% - Énfasis4 4 2 2 2 4" xfId="2141"/>
    <cellStyle name="40% - Énfasis4 4 2 2 3" xfId="701"/>
    <cellStyle name="40% - Énfasis4 4 2 2 3 2" xfId="702"/>
    <cellStyle name="40% - Énfasis4 4 2 2 3 2 2" xfId="2146"/>
    <cellStyle name="40% - Énfasis4 4 2 2 3 3" xfId="2145"/>
    <cellStyle name="40% - Énfasis4 4 2 2 4" xfId="703"/>
    <cellStyle name="40% - Énfasis4 4 2 2 4 2" xfId="2147"/>
    <cellStyle name="40% - Énfasis4 4 2 2 5" xfId="2140"/>
    <cellStyle name="40% - Énfasis4 4 2 3" xfId="704"/>
    <cellStyle name="40% - Énfasis4 4 2 3 2" xfId="705"/>
    <cellStyle name="40% - Énfasis4 4 2 3 2 2" xfId="706"/>
    <cellStyle name="40% - Énfasis4 4 2 3 2 2 2" xfId="2150"/>
    <cellStyle name="40% - Énfasis4 4 2 3 2 3" xfId="2149"/>
    <cellStyle name="40% - Énfasis4 4 2 3 3" xfId="707"/>
    <cellStyle name="40% - Énfasis4 4 2 3 3 2" xfId="2151"/>
    <cellStyle name="40% - Énfasis4 4 2 3 4" xfId="2148"/>
    <cellStyle name="40% - Énfasis4 4 2 4" xfId="708"/>
    <cellStyle name="40% - Énfasis4 4 2 4 2" xfId="709"/>
    <cellStyle name="40% - Énfasis4 4 2 4 2 2" xfId="2153"/>
    <cellStyle name="40% - Énfasis4 4 2 4 3" xfId="2152"/>
    <cellStyle name="40% - Énfasis4 4 2 5" xfId="710"/>
    <cellStyle name="40% - Énfasis4 4 2 5 2" xfId="2154"/>
    <cellStyle name="40% - Énfasis4 4 2 6" xfId="2139"/>
    <cellStyle name="40% - Énfasis4 4 3" xfId="711"/>
    <cellStyle name="40% - Énfasis4 4 3 2" xfId="712"/>
    <cellStyle name="40% - Énfasis4 4 3 2 2" xfId="713"/>
    <cellStyle name="40% - Énfasis4 4 3 2 2 2" xfId="714"/>
    <cellStyle name="40% - Énfasis4 4 3 2 2 2 2" xfId="2158"/>
    <cellStyle name="40% - Énfasis4 4 3 2 2 3" xfId="2157"/>
    <cellStyle name="40% - Énfasis4 4 3 2 3" xfId="715"/>
    <cellStyle name="40% - Énfasis4 4 3 2 3 2" xfId="2159"/>
    <cellStyle name="40% - Énfasis4 4 3 2 4" xfId="2156"/>
    <cellStyle name="40% - Énfasis4 4 3 3" xfId="716"/>
    <cellStyle name="40% - Énfasis4 4 3 3 2" xfId="717"/>
    <cellStyle name="40% - Énfasis4 4 3 3 2 2" xfId="2161"/>
    <cellStyle name="40% - Énfasis4 4 3 3 3" xfId="2160"/>
    <cellStyle name="40% - Énfasis4 4 3 4" xfId="718"/>
    <cellStyle name="40% - Énfasis4 4 3 4 2" xfId="2162"/>
    <cellStyle name="40% - Énfasis4 4 3 5" xfId="2155"/>
    <cellStyle name="40% - Énfasis4 4 4" xfId="719"/>
    <cellStyle name="40% - Énfasis4 4 4 2" xfId="720"/>
    <cellStyle name="40% - Énfasis4 4 4 2 2" xfId="721"/>
    <cellStyle name="40% - Énfasis4 4 4 2 2 2" xfId="2165"/>
    <cellStyle name="40% - Énfasis4 4 4 2 3" xfId="2164"/>
    <cellStyle name="40% - Énfasis4 4 4 3" xfId="722"/>
    <cellStyle name="40% - Énfasis4 4 4 3 2" xfId="2166"/>
    <cellStyle name="40% - Énfasis4 4 4 4" xfId="2163"/>
    <cellStyle name="40% - Énfasis4 4 5" xfId="723"/>
    <cellStyle name="40% - Énfasis4 4 5 2" xfId="724"/>
    <cellStyle name="40% - Énfasis4 4 5 2 2" xfId="2168"/>
    <cellStyle name="40% - Énfasis4 4 5 3" xfId="2167"/>
    <cellStyle name="40% - Énfasis4 4 6" xfId="725"/>
    <cellStyle name="40% - Énfasis4 4 6 2" xfId="2169"/>
    <cellStyle name="40% - Énfasis4 4 7" xfId="2138"/>
    <cellStyle name="40% - Énfasis4 5" xfId="726"/>
    <cellStyle name="40% - Énfasis4 6" xfId="727"/>
    <cellStyle name="40% - Énfasis4 7" xfId="728"/>
    <cellStyle name="40% - Énfasis4 8" xfId="729"/>
    <cellStyle name="40% - Énfasis4 9" xfId="730"/>
    <cellStyle name="40% - Énfasis5" xfId="731" builtinId="47" customBuiltin="1"/>
    <cellStyle name="40% - Énfasis5 2" xfId="732"/>
    <cellStyle name="40% - Énfasis5 2 2" xfId="733"/>
    <cellStyle name="40% - Énfasis5 2 2 2" xfId="2591"/>
    <cellStyle name="40% - Énfasis5 2 3" xfId="734"/>
    <cellStyle name="40% - Énfasis5 2 3 2" xfId="735"/>
    <cellStyle name="40% - Énfasis5 2 3 2 2" xfId="736"/>
    <cellStyle name="40% - Énfasis5 2 3 2 2 2" xfId="737"/>
    <cellStyle name="40% - Énfasis5 2 3 2 2 2 2" xfId="738"/>
    <cellStyle name="40% - Énfasis5 2 3 2 2 2 2 2" xfId="2174"/>
    <cellStyle name="40% - Énfasis5 2 3 2 2 2 3" xfId="2173"/>
    <cellStyle name="40% - Énfasis5 2 3 2 2 3" xfId="739"/>
    <cellStyle name="40% - Énfasis5 2 3 2 2 3 2" xfId="2175"/>
    <cellStyle name="40% - Énfasis5 2 3 2 2 4" xfId="2172"/>
    <cellStyle name="40% - Énfasis5 2 3 2 3" xfId="740"/>
    <cellStyle name="40% - Énfasis5 2 3 2 3 2" xfId="741"/>
    <cellStyle name="40% - Énfasis5 2 3 2 3 2 2" xfId="2177"/>
    <cellStyle name="40% - Énfasis5 2 3 2 3 3" xfId="2176"/>
    <cellStyle name="40% - Énfasis5 2 3 2 4" xfId="742"/>
    <cellStyle name="40% - Énfasis5 2 3 2 4 2" xfId="2178"/>
    <cellStyle name="40% - Énfasis5 2 3 2 5" xfId="2171"/>
    <cellStyle name="40% - Énfasis5 2 3 3" xfId="743"/>
    <cellStyle name="40% - Énfasis5 2 3 3 2" xfId="744"/>
    <cellStyle name="40% - Énfasis5 2 3 3 2 2" xfId="745"/>
    <cellStyle name="40% - Énfasis5 2 3 3 2 2 2" xfId="2181"/>
    <cellStyle name="40% - Énfasis5 2 3 3 2 3" xfId="2180"/>
    <cellStyle name="40% - Énfasis5 2 3 3 3" xfId="746"/>
    <cellStyle name="40% - Énfasis5 2 3 3 3 2" xfId="2182"/>
    <cellStyle name="40% - Énfasis5 2 3 3 4" xfId="2179"/>
    <cellStyle name="40% - Énfasis5 2 3 4" xfId="747"/>
    <cellStyle name="40% - Énfasis5 2 3 4 2" xfId="748"/>
    <cellStyle name="40% - Énfasis5 2 3 4 2 2" xfId="2184"/>
    <cellStyle name="40% - Énfasis5 2 3 4 3" xfId="2183"/>
    <cellStyle name="40% - Énfasis5 2 3 5" xfId="749"/>
    <cellStyle name="40% - Énfasis5 2 3 5 2" xfId="2185"/>
    <cellStyle name="40% - Énfasis5 2 3 6" xfId="2170"/>
    <cellStyle name="40% - Énfasis5 2 3 7" xfId="2592"/>
    <cellStyle name="40% - Énfasis5 2 4" xfId="750"/>
    <cellStyle name="40% - Énfasis5 2 4 2" xfId="751"/>
    <cellStyle name="40% - Énfasis5 2 4 2 2" xfId="752"/>
    <cellStyle name="40% - Énfasis5 2 4 2 2 2" xfId="753"/>
    <cellStyle name="40% - Énfasis5 2 4 2 2 2 2" xfId="2189"/>
    <cellStyle name="40% - Énfasis5 2 4 2 2 3" xfId="2188"/>
    <cellStyle name="40% - Énfasis5 2 4 2 3" xfId="754"/>
    <cellStyle name="40% - Énfasis5 2 4 2 3 2" xfId="2190"/>
    <cellStyle name="40% - Énfasis5 2 4 2 4" xfId="2187"/>
    <cellStyle name="40% - Énfasis5 2 4 3" xfId="755"/>
    <cellStyle name="40% - Énfasis5 2 4 3 2" xfId="756"/>
    <cellStyle name="40% - Énfasis5 2 4 3 2 2" xfId="2192"/>
    <cellStyle name="40% - Énfasis5 2 4 3 3" xfId="2191"/>
    <cellStyle name="40% - Énfasis5 2 4 4" xfId="757"/>
    <cellStyle name="40% - Énfasis5 2 4 4 2" xfId="2193"/>
    <cellStyle name="40% - Énfasis5 2 4 5" xfId="2186"/>
    <cellStyle name="40% - Énfasis5 2 5" xfId="758"/>
    <cellStyle name="40% - Énfasis5 2 5 2" xfId="759"/>
    <cellStyle name="40% - Énfasis5 2 5 2 2" xfId="760"/>
    <cellStyle name="40% - Énfasis5 2 5 2 2 2" xfId="2196"/>
    <cellStyle name="40% - Énfasis5 2 5 2 3" xfId="2195"/>
    <cellStyle name="40% - Énfasis5 2 5 3" xfId="761"/>
    <cellStyle name="40% - Énfasis5 2 5 3 2" xfId="2197"/>
    <cellStyle name="40% - Énfasis5 2 5 4" xfId="2194"/>
    <cellStyle name="40% - Énfasis5 2 6" xfId="762"/>
    <cellStyle name="40% - Énfasis5 2 6 2" xfId="763"/>
    <cellStyle name="40% - Énfasis5 2 6 2 2" xfId="2199"/>
    <cellStyle name="40% - Énfasis5 2 6 3" xfId="2198"/>
    <cellStyle name="40% - Énfasis5 2 7" xfId="764"/>
    <cellStyle name="40% - Énfasis5 2 7 2" xfId="2200"/>
    <cellStyle name="40% - Énfasis5 2 8" xfId="765"/>
    <cellStyle name="40% - Énfasis5 2 8 2" xfId="2201"/>
    <cellStyle name="40% - Énfasis5 2 9" xfId="2590"/>
    <cellStyle name="40% - Énfasis5 3" xfId="766"/>
    <cellStyle name="40% - Énfasis5 4" xfId="767"/>
    <cellStyle name="40% - Énfasis5 4 2" xfId="768"/>
    <cellStyle name="40% - Énfasis5 4 2 2" xfId="769"/>
    <cellStyle name="40% - Énfasis5 4 2 2 2" xfId="770"/>
    <cellStyle name="40% - Énfasis5 4 2 2 2 2" xfId="771"/>
    <cellStyle name="40% - Énfasis5 4 2 2 2 2 2" xfId="772"/>
    <cellStyle name="40% - Énfasis5 4 2 2 2 2 2 2" xfId="2207"/>
    <cellStyle name="40% - Énfasis5 4 2 2 2 2 3" xfId="2206"/>
    <cellStyle name="40% - Énfasis5 4 2 2 2 3" xfId="773"/>
    <cellStyle name="40% - Énfasis5 4 2 2 2 3 2" xfId="2208"/>
    <cellStyle name="40% - Énfasis5 4 2 2 2 4" xfId="2205"/>
    <cellStyle name="40% - Énfasis5 4 2 2 3" xfId="774"/>
    <cellStyle name="40% - Énfasis5 4 2 2 3 2" xfId="775"/>
    <cellStyle name="40% - Énfasis5 4 2 2 3 2 2" xfId="2210"/>
    <cellStyle name="40% - Énfasis5 4 2 2 3 3" xfId="2209"/>
    <cellStyle name="40% - Énfasis5 4 2 2 4" xfId="776"/>
    <cellStyle name="40% - Énfasis5 4 2 2 4 2" xfId="2211"/>
    <cellStyle name="40% - Énfasis5 4 2 2 5" xfId="2204"/>
    <cellStyle name="40% - Énfasis5 4 2 3" xfId="777"/>
    <cellStyle name="40% - Énfasis5 4 2 3 2" xfId="778"/>
    <cellStyle name="40% - Énfasis5 4 2 3 2 2" xfId="779"/>
    <cellStyle name="40% - Énfasis5 4 2 3 2 2 2" xfId="2214"/>
    <cellStyle name="40% - Énfasis5 4 2 3 2 3" xfId="2213"/>
    <cellStyle name="40% - Énfasis5 4 2 3 3" xfId="780"/>
    <cellStyle name="40% - Énfasis5 4 2 3 3 2" xfId="2215"/>
    <cellStyle name="40% - Énfasis5 4 2 3 4" xfId="2212"/>
    <cellStyle name="40% - Énfasis5 4 2 4" xfId="781"/>
    <cellStyle name="40% - Énfasis5 4 2 4 2" xfId="782"/>
    <cellStyle name="40% - Énfasis5 4 2 4 2 2" xfId="2217"/>
    <cellStyle name="40% - Énfasis5 4 2 4 3" xfId="2216"/>
    <cellStyle name="40% - Énfasis5 4 2 5" xfId="783"/>
    <cellStyle name="40% - Énfasis5 4 2 5 2" xfId="2218"/>
    <cellStyle name="40% - Énfasis5 4 2 6" xfId="2203"/>
    <cellStyle name="40% - Énfasis5 4 3" xfId="784"/>
    <cellStyle name="40% - Énfasis5 4 3 2" xfId="785"/>
    <cellStyle name="40% - Énfasis5 4 3 2 2" xfId="786"/>
    <cellStyle name="40% - Énfasis5 4 3 2 2 2" xfId="787"/>
    <cellStyle name="40% - Énfasis5 4 3 2 2 2 2" xfId="2222"/>
    <cellStyle name="40% - Énfasis5 4 3 2 2 3" xfId="2221"/>
    <cellStyle name="40% - Énfasis5 4 3 2 3" xfId="788"/>
    <cellStyle name="40% - Énfasis5 4 3 2 3 2" xfId="2223"/>
    <cellStyle name="40% - Énfasis5 4 3 2 4" xfId="2220"/>
    <cellStyle name="40% - Énfasis5 4 3 3" xfId="789"/>
    <cellStyle name="40% - Énfasis5 4 3 3 2" xfId="790"/>
    <cellStyle name="40% - Énfasis5 4 3 3 2 2" xfId="2225"/>
    <cellStyle name="40% - Énfasis5 4 3 3 3" xfId="2224"/>
    <cellStyle name="40% - Énfasis5 4 3 4" xfId="791"/>
    <cellStyle name="40% - Énfasis5 4 3 4 2" xfId="2226"/>
    <cellStyle name="40% - Énfasis5 4 3 5" xfId="2219"/>
    <cellStyle name="40% - Énfasis5 4 4" xfId="792"/>
    <cellStyle name="40% - Énfasis5 4 4 2" xfId="793"/>
    <cellStyle name="40% - Énfasis5 4 4 2 2" xfId="794"/>
    <cellStyle name="40% - Énfasis5 4 4 2 2 2" xfId="2229"/>
    <cellStyle name="40% - Énfasis5 4 4 2 3" xfId="2228"/>
    <cellStyle name="40% - Énfasis5 4 4 3" xfId="795"/>
    <cellStyle name="40% - Énfasis5 4 4 3 2" xfId="2230"/>
    <cellStyle name="40% - Énfasis5 4 4 4" xfId="2227"/>
    <cellStyle name="40% - Énfasis5 4 5" xfId="796"/>
    <cellStyle name="40% - Énfasis5 4 5 2" xfId="797"/>
    <cellStyle name="40% - Énfasis5 4 5 2 2" xfId="2232"/>
    <cellStyle name="40% - Énfasis5 4 5 3" xfId="2231"/>
    <cellStyle name="40% - Énfasis5 4 6" xfId="798"/>
    <cellStyle name="40% - Énfasis5 4 6 2" xfId="2233"/>
    <cellStyle name="40% - Énfasis5 4 7" xfId="2202"/>
    <cellStyle name="40% - Énfasis5 5" xfId="799"/>
    <cellStyle name="40% - Énfasis5 6" xfId="800"/>
    <cellStyle name="40% - Énfasis5 7" xfId="801"/>
    <cellStyle name="40% - Énfasis5 8" xfId="802"/>
    <cellStyle name="40% - Énfasis5 9" xfId="803"/>
    <cellStyle name="40% - Énfasis6" xfId="804" builtinId="51" customBuiltin="1"/>
    <cellStyle name="40% - Énfasis6 2" xfId="805"/>
    <cellStyle name="40% - Énfasis6 2 2" xfId="806"/>
    <cellStyle name="40% - Énfasis6 2 2 2" xfId="2594"/>
    <cellStyle name="40% - Énfasis6 2 3" xfId="807"/>
    <cellStyle name="40% - Énfasis6 2 3 2" xfId="808"/>
    <cellStyle name="40% - Énfasis6 2 3 2 2" xfId="809"/>
    <cellStyle name="40% - Énfasis6 2 3 2 2 2" xfId="810"/>
    <cellStyle name="40% - Énfasis6 2 3 2 2 2 2" xfId="811"/>
    <cellStyle name="40% - Énfasis6 2 3 2 2 2 2 2" xfId="2238"/>
    <cellStyle name="40% - Énfasis6 2 3 2 2 2 3" xfId="2237"/>
    <cellStyle name="40% - Énfasis6 2 3 2 2 3" xfId="812"/>
    <cellStyle name="40% - Énfasis6 2 3 2 2 3 2" xfId="2239"/>
    <cellStyle name="40% - Énfasis6 2 3 2 2 4" xfId="2236"/>
    <cellStyle name="40% - Énfasis6 2 3 2 3" xfId="813"/>
    <cellStyle name="40% - Énfasis6 2 3 2 3 2" xfId="814"/>
    <cellStyle name="40% - Énfasis6 2 3 2 3 2 2" xfId="2241"/>
    <cellStyle name="40% - Énfasis6 2 3 2 3 3" xfId="2240"/>
    <cellStyle name="40% - Énfasis6 2 3 2 4" xfId="815"/>
    <cellStyle name="40% - Énfasis6 2 3 2 4 2" xfId="2242"/>
    <cellStyle name="40% - Énfasis6 2 3 2 5" xfId="2235"/>
    <cellStyle name="40% - Énfasis6 2 3 3" xfId="816"/>
    <cellStyle name="40% - Énfasis6 2 3 3 2" xfId="817"/>
    <cellStyle name="40% - Énfasis6 2 3 3 2 2" xfId="818"/>
    <cellStyle name="40% - Énfasis6 2 3 3 2 2 2" xfId="2245"/>
    <cellStyle name="40% - Énfasis6 2 3 3 2 3" xfId="2244"/>
    <cellStyle name="40% - Énfasis6 2 3 3 3" xfId="819"/>
    <cellStyle name="40% - Énfasis6 2 3 3 3 2" xfId="2246"/>
    <cellStyle name="40% - Énfasis6 2 3 3 4" xfId="2243"/>
    <cellStyle name="40% - Énfasis6 2 3 4" xfId="820"/>
    <cellStyle name="40% - Énfasis6 2 3 4 2" xfId="821"/>
    <cellStyle name="40% - Énfasis6 2 3 4 2 2" xfId="2248"/>
    <cellStyle name="40% - Énfasis6 2 3 4 3" xfId="2247"/>
    <cellStyle name="40% - Énfasis6 2 3 5" xfId="822"/>
    <cellStyle name="40% - Énfasis6 2 3 5 2" xfId="2249"/>
    <cellStyle name="40% - Énfasis6 2 3 6" xfId="2234"/>
    <cellStyle name="40% - Énfasis6 2 3 7" xfId="2595"/>
    <cellStyle name="40% - Énfasis6 2 4" xfId="823"/>
    <cellStyle name="40% - Énfasis6 2 4 2" xfId="824"/>
    <cellStyle name="40% - Énfasis6 2 4 2 2" xfId="825"/>
    <cellStyle name="40% - Énfasis6 2 4 2 2 2" xfId="826"/>
    <cellStyle name="40% - Énfasis6 2 4 2 2 2 2" xfId="2253"/>
    <cellStyle name="40% - Énfasis6 2 4 2 2 3" xfId="2252"/>
    <cellStyle name="40% - Énfasis6 2 4 2 3" xfId="827"/>
    <cellStyle name="40% - Énfasis6 2 4 2 3 2" xfId="2254"/>
    <cellStyle name="40% - Énfasis6 2 4 2 4" xfId="2251"/>
    <cellStyle name="40% - Énfasis6 2 4 3" xfId="828"/>
    <cellStyle name="40% - Énfasis6 2 4 3 2" xfId="829"/>
    <cellStyle name="40% - Énfasis6 2 4 3 2 2" xfId="2256"/>
    <cellStyle name="40% - Énfasis6 2 4 3 3" xfId="2255"/>
    <cellStyle name="40% - Énfasis6 2 4 4" xfId="830"/>
    <cellStyle name="40% - Énfasis6 2 4 4 2" xfId="2257"/>
    <cellStyle name="40% - Énfasis6 2 4 5" xfId="2250"/>
    <cellStyle name="40% - Énfasis6 2 5" xfId="831"/>
    <cellStyle name="40% - Énfasis6 2 5 2" xfId="832"/>
    <cellStyle name="40% - Énfasis6 2 5 2 2" xfId="833"/>
    <cellStyle name="40% - Énfasis6 2 5 2 2 2" xfId="2260"/>
    <cellStyle name="40% - Énfasis6 2 5 2 3" xfId="2259"/>
    <cellStyle name="40% - Énfasis6 2 5 3" xfId="834"/>
    <cellStyle name="40% - Énfasis6 2 5 3 2" xfId="2261"/>
    <cellStyle name="40% - Énfasis6 2 5 4" xfId="2258"/>
    <cellStyle name="40% - Énfasis6 2 6" xfId="835"/>
    <cellStyle name="40% - Énfasis6 2 6 2" xfId="836"/>
    <cellStyle name="40% - Énfasis6 2 6 2 2" xfId="2263"/>
    <cellStyle name="40% - Énfasis6 2 6 3" xfId="2262"/>
    <cellStyle name="40% - Énfasis6 2 7" xfId="837"/>
    <cellStyle name="40% - Énfasis6 2 7 2" xfId="2264"/>
    <cellStyle name="40% - Énfasis6 2 8" xfId="838"/>
    <cellStyle name="40% - Énfasis6 2 8 2" xfId="2265"/>
    <cellStyle name="40% - Énfasis6 2 9" xfId="2593"/>
    <cellStyle name="40% - Énfasis6 3" xfId="839"/>
    <cellStyle name="40% - Énfasis6 4" xfId="840"/>
    <cellStyle name="40% - Énfasis6 4 2" xfId="841"/>
    <cellStyle name="40% - Énfasis6 4 2 2" xfId="842"/>
    <cellStyle name="40% - Énfasis6 4 2 2 2" xfId="843"/>
    <cellStyle name="40% - Énfasis6 4 2 2 2 2" xfId="844"/>
    <cellStyle name="40% - Énfasis6 4 2 2 2 2 2" xfId="845"/>
    <cellStyle name="40% - Énfasis6 4 2 2 2 2 2 2" xfId="2271"/>
    <cellStyle name="40% - Énfasis6 4 2 2 2 2 3" xfId="2270"/>
    <cellStyle name="40% - Énfasis6 4 2 2 2 3" xfId="846"/>
    <cellStyle name="40% - Énfasis6 4 2 2 2 3 2" xfId="2272"/>
    <cellStyle name="40% - Énfasis6 4 2 2 2 4" xfId="2269"/>
    <cellStyle name="40% - Énfasis6 4 2 2 3" xfId="847"/>
    <cellStyle name="40% - Énfasis6 4 2 2 3 2" xfId="848"/>
    <cellStyle name="40% - Énfasis6 4 2 2 3 2 2" xfId="2274"/>
    <cellStyle name="40% - Énfasis6 4 2 2 3 3" xfId="2273"/>
    <cellStyle name="40% - Énfasis6 4 2 2 4" xfId="849"/>
    <cellStyle name="40% - Énfasis6 4 2 2 4 2" xfId="2275"/>
    <cellStyle name="40% - Énfasis6 4 2 2 5" xfId="2268"/>
    <cellStyle name="40% - Énfasis6 4 2 3" xfId="850"/>
    <cellStyle name="40% - Énfasis6 4 2 3 2" xfId="851"/>
    <cellStyle name="40% - Énfasis6 4 2 3 2 2" xfId="852"/>
    <cellStyle name="40% - Énfasis6 4 2 3 2 2 2" xfId="2278"/>
    <cellStyle name="40% - Énfasis6 4 2 3 2 3" xfId="2277"/>
    <cellStyle name="40% - Énfasis6 4 2 3 3" xfId="853"/>
    <cellStyle name="40% - Énfasis6 4 2 3 3 2" xfId="2279"/>
    <cellStyle name="40% - Énfasis6 4 2 3 4" xfId="2276"/>
    <cellStyle name="40% - Énfasis6 4 2 4" xfId="854"/>
    <cellStyle name="40% - Énfasis6 4 2 4 2" xfId="855"/>
    <cellStyle name="40% - Énfasis6 4 2 4 2 2" xfId="2281"/>
    <cellStyle name="40% - Énfasis6 4 2 4 3" xfId="2280"/>
    <cellStyle name="40% - Énfasis6 4 2 5" xfId="856"/>
    <cellStyle name="40% - Énfasis6 4 2 5 2" xfId="2282"/>
    <cellStyle name="40% - Énfasis6 4 2 6" xfId="2267"/>
    <cellStyle name="40% - Énfasis6 4 3" xfId="857"/>
    <cellStyle name="40% - Énfasis6 4 3 2" xfId="858"/>
    <cellStyle name="40% - Énfasis6 4 3 2 2" xfId="859"/>
    <cellStyle name="40% - Énfasis6 4 3 2 2 2" xfId="860"/>
    <cellStyle name="40% - Énfasis6 4 3 2 2 2 2" xfId="2286"/>
    <cellStyle name="40% - Énfasis6 4 3 2 2 3" xfId="2285"/>
    <cellStyle name="40% - Énfasis6 4 3 2 3" xfId="861"/>
    <cellStyle name="40% - Énfasis6 4 3 2 3 2" xfId="2287"/>
    <cellStyle name="40% - Énfasis6 4 3 2 4" xfId="2284"/>
    <cellStyle name="40% - Énfasis6 4 3 3" xfId="862"/>
    <cellStyle name="40% - Énfasis6 4 3 3 2" xfId="863"/>
    <cellStyle name="40% - Énfasis6 4 3 3 2 2" xfId="2289"/>
    <cellStyle name="40% - Énfasis6 4 3 3 3" xfId="2288"/>
    <cellStyle name="40% - Énfasis6 4 3 4" xfId="864"/>
    <cellStyle name="40% - Énfasis6 4 3 4 2" xfId="2290"/>
    <cellStyle name="40% - Énfasis6 4 3 5" xfId="2283"/>
    <cellStyle name="40% - Énfasis6 4 4" xfId="865"/>
    <cellStyle name="40% - Énfasis6 4 4 2" xfId="866"/>
    <cellStyle name="40% - Énfasis6 4 4 2 2" xfId="867"/>
    <cellStyle name="40% - Énfasis6 4 4 2 2 2" xfId="2293"/>
    <cellStyle name="40% - Énfasis6 4 4 2 3" xfId="2292"/>
    <cellStyle name="40% - Énfasis6 4 4 3" xfId="868"/>
    <cellStyle name="40% - Énfasis6 4 4 3 2" xfId="2294"/>
    <cellStyle name="40% - Énfasis6 4 4 4" xfId="2291"/>
    <cellStyle name="40% - Énfasis6 4 5" xfId="869"/>
    <cellStyle name="40% - Énfasis6 4 5 2" xfId="870"/>
    <cellStyle name="40% - Énfasis6 4 5 2 2" xfId="2296"/>
    <cellStyle name="40% - Énfasis6 4 5 3" xfId="2295"/>
    <cellStyle name="40% - Énfasis6 4 6" xfId="871"/>
    <cellStyle name="40% - Énfasis6 4 6 2" xfId="2297"/>
    <cellStyle name="40% - Énfasis6 4 7" xfId="2266"/>
    <cellStyle name="40% - Énfasis6 5" xfId="872"/>
    <cellStyle name="40% - Énfasis6 6" xfId="873"/>
    <cellStyle name="40% - Énfasis6 7" xfId="874"/>
    <cellStyle name="40% - Énfasis6 8" xfId="875"/>
    <cellStyle name="40% - Énfasis6 9" xfId="876"/>
    <cellStyle name="40% - 강조색1 2" xfId="2596"/>
    <cellStyle name="40% - 강조색2 2" xfId="2597"/>
    <cellStyle name="40% - 강조색3 2" xfId="2598"/>
    <cellStyle name="40% - 강조색4 2" xfId="2599"/>
    <cellStyle name="40% - 강조색5 2" xfId="2600"/>
    <cellStyle name="40% - 강조색6 2" xfId="2601"/>
    <cellStyle name="60% - Accent1 2" xfId="2602"/>
    <cellStyle name="60% - Accent1 3" xfId="2603"/>
    <cellStyle name="60% - Accent2 2" xfId="2604"/>
    <cellStyle name="60% - Accent2 3" xfId="2605"/>
    <cellStyle name="60% - Accent3 2" xfId="2606"/>
    <cellStyle name="60% - Accent3 3" xfId="2607"/>
    <cellStyle name="60% - Accent4 2" xfId="2609"/>
    <cellStyle name="60% - Accent4 3" xfId="2610"/>
    <cellStyle name="60% - Accent5 2" xfId="2611"/>
    <cellStyle name="60% - Accent5 3" xfId="2612"/>
    <cellStyle name="60% - Accent6 2" xfId="2613"/>
    <cellStyle name="60% - Accent6 3" xfId="2614"/>
    <cellStyle name="60% - Énfasis1" xfId="877" builtinId="32" customBuiltin="1"/>
    <cellStyle name="60% - Énfasis1 2" xfId="878"/>
    <cellStyle name="60% - Énfasis1 2 2" xfId="879"/>
    <cellStyle name="60% - Énfasis1 2 3" xfId="880"/>
    <cellStyle name="60% - Énfasis1 2 4" xfId="881"/>
    <cellStyle name="60% - Énfasis1 3" xfId="882"/>
    <cellStyle name="60% - Énfasis1 4" xfId="883"/>
    <cellStyle name="60% - Énfasis1 5" xfId="884"/>
    <cellStyle name="60% - Énfasis1 6" xfId="885"/>
    <cellStyle name="60% - Énfasis1 7" xfId="886"/>
    <cellStyle name="60% - Énfasis1 8" xfId="887"/>
    <cellStyle name="60% - Énfasis1 9" xfId="888"/>
    <cellStyle name="60% - Énfasis2" xfId="889" builtinId="36" customBuiltin="1"/>
    <cellStyle name="60% - Énfasis2 2" xfId="890"/>
    <cellStyle name="60% - Énfasis2 2 2" xfId="891"/>
    <cellStyle name="60% - Énfasis2 2 3" xfId="892"/>
    <cellStyle name="60% - Énfasis2 2 4" xfId="893"/>
    <cellStyle name="60% - Énfasis2 3" xfId="894"/>
    <cellStyle name="60% - Énfasis2 4" xfId="895"/>
    <cellStyle name="60% - Énfasis2 5" xfId="896"/>
    <cellStyle name="60% - Énfasis2 6" xfId="897"/>
    <cellStyle name="60% - Énfasis2 7" xfId="898"/>
    <cellStyle name="60% - Énfasis2 8" xfId="899"/>
    <cellStyle name="60% - Énfasis2 9" xfId="900"/>
    <cellStyle name="60% - Énfasis3" xfId="901" builtinId="40" customBuiltin="1"/>
    <cellStyle name="60% - Énfasis3 2" xfId="902"/>
    <cellStyle name="60% - Énfasis3 2 2" xfId="903"/>
    <cellStyle name="60% - Énfasis3 2 3" xfId="904"/>
    <cellStyle name="60% - Énfasis3 2 4" xfId="905"/>
    <cellStyle name="60% - Énfasis3 3" xfId="906"/>
    <cellStyle name="60% - Énfasis3 4" xfId="907"/>
    <cellStyle name="60% - Énfasis3 5" xfId="908"/>
    <cellStyle name="60% - Énfasis3 6" xfId="909"/>
    <cellStyle name="60% - Énfasis3 7" xfId="910"/>
    <cellStyle name="60% - Énfasis3 8" xfId="911"/>
    <cellStyle name="60% - Énfasis3 9" xfId="912"/>
    <cellStyle name="60% - Énfasis4" xfId="913" builtinId="44" customBuiltin="1"/>
    <cellStyle name="60% - Énfasis4 10" xfId="2608"/>
    <cellStyle name="60% - Énfasis4 2" xfId="914"/>
    <cellStyle name="60% - Énfasis4 2 2" xfId="915"/>
    <cellStyle name="60% - Énfasis4 2 3" xfId="916"/>
    <cellStyle name="60% - Énfasis4 2 4" xfId="917"/>
    <cellStyle name="60% - Énfasis4 3" xfId="918"/>
    <cellStyle name="60% - Énfasis4 4" xfId="919"/>
    <cellStyle name="60% - Énfasis4 5" xfId="920"/>
    <cellStyle name="60% - Énfasis4 6" xfId="921"/>
    <cellStyle name="60% - Énfasis4 7" xfId="922"/>
    <cellStyle name="60% - Énfasis4 8" xfId="923"/>
    <cellStyle name="60% - Énfasis4 9" xfId="924"/>
    <cellStyle name="60% - Énfasis5" xfId="925" builtinId="48" customBuiltin="1"/>
    <cellStyle name="60% - Énfasis5 2" xfId="926"/>
    <cellStyle name="60% - Énfasis5 2 2" xfId="927"/>
    <cellStyle name="60% - Énfasis5 2 3" xfId="928"/>
    <cellStyle name="60% - Énfasis5 2 4" xfId="929"/>
    <cellStyle name="60% - Énfasis5 3" xfId="930"/>
    <cellStyle name="60% - Énfasis5 4" xfId="931"/>
    <cellStyle name="60% - Énfasis5 5" xfId="932"/>
    <cellStyle name="60% - Énfasis5 6" xfId="933"/>
    <cellStyle name="60% - Énfasis5 7" xfId="934"/>
    <cellStyle name="60% - Énfasis5 8" xfId="935"/>
    <cellStyle name="60% - Énfasis5 9" xfId="936"/>
    <cellStyle name="60% - Énfasis6" xfId="937" builtinId="52" customBuiltin="1"/>
    <cellStyle name="60% - Énfasis6 2" xfId="938"/>
    <cellStyle name="60% - Énfasis6 2 2" xfId="939"/>
    <cellStyle name="60% - Énfasis6 2 3" xfId="940"/>
    <cellStyle name="60% - Énfasis6 2 4" xfId="941"/>
    <cellStyle name="60% - Énfasis6 3" xfId="942"/>
    <cellStyle name="60% - Énfasis6 4" xfId="943"/>
    <cellStyle name="60% - Énfasis6 5" xfId="944"/>
    <cellStyle name="60% - Énfasis6 6" xfId="945"/>
    <cellStyle name="60% - Énfasis6 7" xfId="946"/>
    <cellStyle name="60% - Énfasis6 8" xfId="947"/>
    <cellStyle name="60% - Énfasis6 9" xfId="948"/>
    <cellStyle name="60% - 강조색1 2" xfId="2615"/>
    <cellStyle name="60% - 강조색2 2" xfId="2616"/>
    <cellStyle name="60% - 강조색3 2" xfId="2617"/>
    <cellStyle name="60% - 강조색4 2" xfId="2618"/>
    <cellStyle name="60% - 강조색5 2" xfId="2619"/>
    <cellStyle name="60% - 강조색6 2" xfId="2620"/>
    <cellStyle name="A3 297 x 420 mm" xfId="949"/>
    <cellStyle name="A3 297 x 420 mm 2" xfId="950"/>
    <cellStyle name="A3 297 x 420 mm 2 2" xfId="951"/>
    <cellStyle name="A3 297 x 420 mm 2 3" xfId="952"/>
    <cellStyle name="A3 297 x 420 mm 2 4" xfId="953"/>
    <cellStyle name="Accent1 2" xfId="2622"/>
    <cellStyle name="Accent1 3" xfId="2623"/>
    <cellStyle name="Accent2 2" xfId="2624"/>
    <cellStyle name="Accent2 3" xfId="2625"/>
    <cellStyle name="Accent3 2" xfId="2626"/>
    <cellStyle name="Accent3 3" xfId="2627"/>
    <cellStyle name="Accent4 2" xfId="2628"/>
    <cellStyle name="Accent4 3" xfId="2629"/>
    <cellStyle name="Accent5 2" xfId="2630"/>
    <cellStyle name="Accent5 3" xfId="2631"/>
    <cellStyle name="Accent6 2" xfId="2632"/>
    <cellStyle name="Accent6 3" xfId="2633"/>
    <cellStyle name="Bad 2" xfId="2634"/>
    <cellStyle name="Bad 3" xfId="2635"/>
    <cellStyle name="Buena" xfId="954" builtinId="26" customBuiltin="1"/>
    <cellStyle name="Buena 2" xfId="955"/>
    <cellStyle name="Buena 2 2" xfId="956"/>
    <cellStyle name="Buena 2 3" xfId="957"/>
    <cellStyle name="Buena 2 4" xfId="958"/>
    <cellStyle name="Buena 3" xfId="959"/>
    <cellStyle name="Buena 4" xfId="960"/>
    <cellStyle name="Buena 5" xfId="961"/>
    <cellStyle name="Buena 6" xfId="962"/>
    <cellStyle name="Buena 7" xfId="963"/>
    <cellStyle name="Buena 8" xfId="964"/>
    <cellStyle name="Buena 9" xfId="965"/>
    <cellStyle name="Calculation 2" xfId="2636"/>
    <cellStyle name="Calculation 3" xfId="2637"/>
    <cellStyle name="Cálculo" xfId="966" builtinId="22" customBuiltin="1"/>
    <cellStyle name="Cálculo 2" xfId="967"/>
    <cellStyle name="Cálculo 2 2" xfId="968"/>
    <cellStyle name="Cálculo 2 3" xfId="969"/>
    <cellStyle name="Cálculo 2 4" xfId="970"/>
    <cellStyle name="Cálculo 3" xfId="971"/>
    <cellStyle name="Cálculo 4" xfId="972"/>
    <cellStyle name="Cálculo 5" xfId="973"/>
    <cellStyle name="Cálculo 6" xfId="974"/>
    <cellStyle name="Cálculo 7" xfId="975"/>
    <cellStyle name="Cálculo 8" xfId="976"/>
    <cellStyle name="Cálculo 9" xfId="977"/>
    <cellStyle name="Celda de comprobación" xfId="978" builtinId="23" customBuiltin="1"/>
    <cellStyle name="Celda de comprobación 2" xfId="979"/>
    <cellStyle name="Celda de comprobación 2 2" xfId="980"/>
    <cellStyle name="Celda de comprobación 2 3" xfId="981"/>
    <cellStyle name="Celda de comprobación 2 4" xfId="982"/>
    <cellStyle name="Celda de comprobación 3" xfId="983"/>
    <cellStyle name="Celda de comprobación 4" xfId="984"/>
    <cellStyle name="Celda de comprobación 5" xfId="985"/>
    <cellStyle name="Celda de comprobación 6" xfId="986"/>
    <cellStyle name="Celda de comprobación 7" xfId="987"/>
    <cellStyle name="Celda de comprobación 8" xfId="988"/>
    <cellStyle name="Celda de comprobación 9" xfId="989"/>
    <cellStyle name="Celda vinculada" xfId="990" builtinId="24" customBuiltin="1"/>
    <cellStyle name="Celda vinculada 2" xfId="991"/>
    <cellStyle name="Celda vinculada 2 2" xfId="992"/>
    <cellStyle name="Celda vinculada 2 3" xfId="993"/>
    <cellStyle name="Celda vinculada 2 4" xfId="994"/>
    <cellStyle name="Celda vinculada 3" xfId="995"/>
    <cellStyle name="Celda vinculada 4" xfId="996"/>
    <cellStyle name="Celda vinculada 5" xfId="997"/>
    <cellStyle name="Celda vinculada 6" xfId="998"/>
    <cellStyle name="Celda vinculada 7" xfId="999"/>
    <cellStyle name="Celda vinculada 8" xfId="1000"/>
    <cellStyle name="Celda vinculada 9" xfId="1001"/>
    <cellStyle name="Check Cell 2" xfId="2638"/>
    <cellStyle name="Check Cell 3" xfId="2639"/>
    <cellStyle name="Encabezado 1" xfId="1472" builtinId="16" customBuiltin="1"/>
    <cellStyle name="Encabezado 4" xfId="1002" builtinId="19" customBuiltin="1"/>
    <cellStyle name="Encabezado 4 2" xfId="1003"/>
    <cellStyle name="Encabezado 4 2 2" xfId="1004"/>
    <cellStyle name="Encabezado 4 2 3" xfId="1005"/>
    <cellStyle name="Encabezado 4 2 4" xfId="1006"/>
    <cellStyle name="Encabezado 4 3" xfId="1007"/>
    <cellStyle name="Encabezado 4 4" xfId="1008"/>
    <cellStyle name="Encabezado 4 5" xfId="1009"/>
    <cellStyle name="Encabezado 4 6" xfId="1010"/>
    <cellStyle name="Encabezado 4 7" xfId="1011"/>
    <cellStyle name="Encabezado 4 8" xfId="1012"/>
    <cellStyle name="Encabezado 4 9" xfId="1013"/>
    <cellStyle name="Énfasis1" xfId="1014" builtinId="29" customBuiltin="1"/>
    <cellStyle name="Énfasis1 10" xfId="2621"/>
    <cellStyle name="Énfasis1 2" xfId="1015"/>
    <cellStyle name="Énfasis1 2 2" xfId="1016"/>
    <cellStyle name="Énfasis1 2 3" xfId="1017"/>
    <cellStyle name="Énfasis1 2 4" xfId="1018"/>
    <cellStyle name="Énfasis1 2 5" xfId="2640"/>
    <cellStyle name="Énfasis1 3" xfId="1019"/>
    <cellStyle name="Énfasis1 3 2" xfId="2641"/>
    <cellStyle name="Énfasis1 4" xfId="1020"/>
    <cellStyle name="Énfasis1 5" xfId="1021"/>
    <cellStyle name="Énfasis1 6" xfId="1022"/>
    <cellStyle name="Énfasis1 7" xfId="1023"/>
    <cellStyle name="Énfasis1 8" xfId="1024"/>
    <cellStyle name="Énfasis1 9" xfId="1025"/>
    <cellStyle name="Énfasis2" xfId="1026" builtinId="33" customBuiltin="1"/>
    <cellStyle name="Énfasis2 2" xfId="1027"/>
    <cellStyle name="Énfasis2 2 2" xfId="1028"/>
    <cellStyle name="Énfasis2 2 3" xfId="1029"/>
    <cellStyle name="Énfasis2 2 4" xfId="1030"/>
    <cellStyle name="Énfasis2 3" xfId="1031"/>
    <cellStyle name="Énfasis2 4" xfId="1032"/>
    <cellStyle name="Énfasis2 5" xfId="1033"/>
    <cellStyle name="Énfasis2 6" xfId="1034"/>
    <cellStyle name="Énfasis2 7" xfId="1035"/>
    <cellStyle name="Énfasis2 8" xfId="1036"/>
    <cellStyle name="Énfasis2 9" xfId="1037"/>
    <cellStyle name="Énfasis3" xfId="1038" builtinId="37" customBuiltin="1"/>
    <cellStyle name="Énfasis3 2" xfId="1039"/>
    <cellStyle name="Énfasis3 2 2" xfId="1040"/>
    <cellStyle name="Énfasis3 2 3" xfId="1041"/>
    <cellStyle name="Énfasis3 2 4" xfId="1042"/>
    <cellStyle name="Énfasis3 3" xfId="1043"/>
    <cellStyle name="Énfasis3 4" xfId="1044"/>
    <cellStyle name="Énfasis3 5" xfId="1045"/>
    <cellStyle name="Énfasis3 6" xfId="1046"/>
    <cellStyle name="Énfasis3 7" xfId="1047"/>
    <cellStyle name="Énfasis3 8" xfId="1048"/>
    <cellStyle name="Énfasis3 9" xfId="1049"/>
    <cellStyle name="Énfasis4" xfId="1050" builtinId="41" customBuiltin="1"/>
    <cellStyle name="Énfasis4 2" xfId="1051"/>
    <cellStyle name="Énfasis4 2 2" xfId="1052"/>
    <cellStyle name="Énfasis4 2 3" xfId="1053"/>
    <cellStyle name="Énfasis4 2 4" xfId="1054"/>
    <cellStyle name="Énfasis4 3" xfId="1055"/>
    <cellStyle name="Énfasis4 4" xfId="1056"/>
    <cellStyle name="Énfasis4 5" xfId="1057"/>
    <cellStyle name="Énfasis4 6" xfId="1058"/>
    <cellStyle name="Énfasis4 7" xfId="1059"/>
    <cellStyle name="Énfasis4 8" xfId="1060"/>
    <cellStyle name="Énfasis4 9" xfId="1061"/>
    <cellStyle name="Énfasis5" xfId="1062" builtinId="45" customBuiltin="1"/>
    <cellStyle name="Énfasis5 2" xfId="1063"/>
    <cellStyle name="Énfasis5 2 2" xfId="1064"/>
    <cellStyle name="Énfasis5 2 3" xfId="1065"/>
    <cellStyle name="Énfasis5 2 4" xfId="1066"/>
    <cellStyle name="Énfasis5 3" xfId="1067"/>
    <cellStyle name="Énfasis5 4" xfId="1068"/>
    <cellStyle name="Énfasis5 5" xfId="1069"/>
    <cellStyle name="Énfasis5 6" xfId="1070"/>
    <cellStyle name="Énfasis5 7" xfId="1071"/>
    <cellStyle name="Énfasis5 8" xfId="1072"/>
    <cellStyle name="Énfasis5 9" xfId="1073"/>
    <cellStyle name="Énfasis6" xfId="1074" builtinId="49" customBuiltin="1"/>
    <cellStyle name="Énfasis6 2" xfId="1075"/>
    <cellStyle name="Énfasis6 2 2" xfId="1076"/>
    <cellStyle name="Énfasis6 2 3" xfId="1077"/>
    <cellStyle name="Énfasis6 2 4" xfId="1078"/>
    <cellStyle name="Énfasis6 3" xfId="1079"/>
    <cellStyle name="Énfasis6 4" xfId="1080"/>
    <cellStyle name="Énfasis6 5" xfId="1081"/>
    <cellStyle name="Énfasis6 6" xfId="1082"/>
    <cellStyle name="Énfasis6 7" xfId="1083"/>
    <cellStyle name="Énfasis6 8" xfId="1084"/>
    <cellStyle name="Énfasis6 9" xfId="1085"/>
    <cellStyle name="Entrada" xfId="1086" builtinId="20" customBuiltin="1"/>
    <cellStyle name="Entrada 2" xfId="1087"/>
    <cellStyle name="Entrada 2 2" xfId="1088"/>
    <cellStyle name="Entrada 2 3" xfId="1089"/>
    <cellStyle name="Entrada 2 4" xfId="1090"/>
    <cellStyle name="Entrada 3" xfId="1091"/>
    <cellStyle name="Entrada 4" xfId="1092"/>
    <cellStyle name="Entrada 5" xfId="1093"/>
    <cellStyle name="Entrada 6" xfId="1094"/>
    <cellStyle name="Entrada 7" xfId="1095"/>
    <cellStyle name="Entrada 8" xfId="1096"/>
    <cellStyle name="Entrada 9" xfId="1097"/>
    <cellStyle name="Estilo 1" xfId="1098"/>
    <cellStyle name="Estilo 1 2" xfId="1099"/>
    <cellStyle name="Estilo 1 2 2" xfId="1100"/>
    <cellStyle name="Estilo 1 2 2 2" xfId="1101"/>
    <cellStyle name="Estilo 1 2 2 2 2" xfId="2300"/>
    <cellStyle name="Estilo 1 2 2 3" xfId="2299"/>
    <cellStyle name="Estilo 1 2 3" xfId="1102"/>
    <cellStyle name="Estilo 1 2 3 2" xfId="2301"/>
    <cellStyle name="Estilo 1 2 4" xfId="2298"/>
    <cellStyle name="Estilo 1 3" xfId="1103"/>
    <cellStyle name="Estilo 1 3 2" xfId="1104"/>
    <cellStyle name="Estilo 1 3 2 2" xfId="2303"/>
    <cellStyle name="Estilo 1 3 3" xfId="2302"/>
    <cellStyle name="Estilo 1 4" xfId="1105"/>
    <cellStyle name="Estilo 1 4 2" xfId="1106"/>
    <cellStyle name="Estilo 1 4 2 2" xfId="2305"/>
    <cellStyle name="Estilo 1 4 3" xfId="1107"/>
    <cellStyle name="Estilo 1 4 3 2" xfId="2306"/>
    <cellStyle name="Estilo 1 4 4" xfId="2304"/>
    <cellStyle name="Estilo 1 5" xfId="1108"/>
    <cellStyle name="Estilo 1 5 2" xfId="1109"/>
    <cellStyle name="Estilo 1 5 2 2" xfId="2308"/>
    <cellStyle name="Estilo 1 5 3" xfId="2307"/>
    <cellStyle name="Estilo 1 6" xfId="1110"/>
    <cellStyle name="Estilo 1 6 2" xfId="1111"/>
    <cellStyle name="Estilo 1 6 2 2" xfId="2310"/>
    <cellStyle name="Estilo 1 6 3" xfId="1112"/>
    <cellStyle name="Estilo 1 6 3 2" xfId="1113"/>
    <cellStyle name="Estilo 1 6 3 2 2" xfId="2312"/>
    <cellStyle name="Estilo 1 6 3 3" xfId="2311"/>
    <cellStyle name="Estilo 1 6 4" xfId="2309"/>
    <cellStyle name="Estilo 1 7" xfId="1114"/>
    <cellStyle name="Estilo 1 7 2" xfId="1115"/>
    <cellStyle name="Estilo 1 7 2 2" xfId="2314"/>
    <cellStyle name="Estilo 1 7 3" xfId="2313"/>
    <cellStyle name="Estilo 1 8" xfId="1116"/>
    <cellStyle name="Estilo 1 8 2" xfId="1117"/>
    <cellStyle name="Estilo 1 8 2 2" xfId="2316"/>
    <cellStyle name="Estilo 1 8 3" xfId="2315"/>
    <cellStyle name="Euro" xfId="1118"/>
    <cellStyle name="Euro 2" xfId="1119"/>
    <cellStyle name="Euro 2 2" xfId="1120"/>
    <cellStyle name="Euro 2 3" xfId="1121"/>
    <cellStyle name="Explanatory Text 2" xfId="2642"/>
    <cellStyle name="Explanatory Text 3" xfId="2643"/>
    <cellStyle name="Good 2" xfId="2644"/>
    <cellStyle name="Good 3" xfId="2645"/>
    <cellStyle name="Heading 1 2" xfId="2646"/>
    <cellStyle name="Heading 1 3" xfId="2647"/>
    <cellStyle name="Heading 2 2" xfId="2648"/>
    <cellStyle name="Heading 2 3" xfId="2649"/>
    <cellStyle name="Heading 3 2" xfId="2650"/>
    <cellStyle name="Heading 3 3" xfId="2651"/>
    <cellStyle name="Heading 4 2" xfId="2652"/>
    <cellStyle name="Heading 4 3" xfId="2653"/>
    <cellStyle name="Hipervínculo 2" xfId="1122"/>
    <cellStyle name="Hipervínculo 2 2" xfId="1123"/>
    <cellStyle name="Hipervínculo 3" xfId="1124"/>
    <cellStyle name="Hipervínculo 4" xfId="1125"/>
    <cellStyle name="Hipervínculo 5" xfId="1126"/>
    <cellStyle name="Incorrecto" xfId="1127" builtinId="27" customBuiltin="1"/>
    <cellStyle name="Incorrecto 2" xfId="1128"/>
    <cellStyle name="Incorrecto 2 2" xfId="1129"/>
    <cellStyle name="Incorrecto 2 3" xfId="1130"/>
    <cellStyle name="Incorrecto 2 4" xfId="1131"/>
    <cellStyle name="Incorrecto 3" xfId="1132"/>
    <cellStyle name="Incorrecto 4" xfId="1133"/>
    <cellStyle name="Incorrecto 5" xfId="1134"/>
    <cellStyle name="Incorrecto 6" xfId="1135"/>
    <cellStyle name="Incorrecto 7" xfId="1136"/>
    <cellStyle name="Incorrecto 8" xfId="1137"/>
    <cellStyle name="Incorrecto 9" xfId="1138"/>
    <cellStyle name="Input 2" xfId="2654"/>
    <cellStyle name="Input 3" xfId="2655"/>
    <cellStyle name="Linked Cell 2" xfId="2656"/>
    <cellStyle name="Linked Cell 3" xfId="2657"/>
    <cellStyle name="Millares [0] 2" xfId="2658"/>
    <cellStyle name="Millares 10" xfId="2659"/>
    <cellStyle name="Millares 2" xfId="1139"/>
    <cellStyle name="Millares 2 2" xfId="1140"/>
    <cellStyle name="Millares 2 2 2" xfId="1141"/>
    <cellStyle name="Millares 2 2 2 2" xfId="1142"/>
    <cellStyle name="Millares 2 2 2 2 2" xfId="1143"/>
    <cellStyle name="Millares 2 2 2 2 2 2" xfId="1144"/>
    <cellStyle name="Millares 2 2 2 2 2 2 2" xfId="2322"/>
    <cellStyle name="Millares 2 2 2 2 2 3" xfId="2321"/>
    <cellStyle name="Millares 2 2 2 2 3" xfId="1145"/>
    <cellStyle name="Millares 2 2 2 2 3 2" xfId="2323"/>
    <cellStyle name="Millares 2 2 2 2 4" xfId="2320"/>
    <cellStyle name="Millares 2 2 2 3" xfId="1146"/>
    <cellStyle name="Millares 2 2 2 3 2" xfId="1147"/>
    <cellStyle name="Millares 2 2 2 3 2 2" xfId="2325"/>
    <cellStyle name="Millares 2 2 2 3 3" xfId="2324"/>
    <cellStyle name="Millares 2 2 2 4" xfId="1148"/>
    <cellStyle name="Millares 2 2 2 4 2" xfId="2326"/>
    <cellStyle name="Millares 2 2 2 5" xfId="2319"/>
    <cellStyle name="Millares 2 2 3" xfId="1149"/>
    <cellStyle name="Millares 2 2 3 2" xfId="1150"/>
    <cellStyle name="Millares 2 2 3 2 2" xfId="1151"/>
    <cellStyle name="Millares 2 2 3 2 2 2" xfId="2329"/>
    <cellStyle name="Millares 2 2 3 2 3" xfId="2328"/>
    <cellStyle name="Millares 2 2 3 3" xfId="1152"/>
    <cellStyle name="Millares 2 2 3 3 2" xfId="2330"/>
    <cellStyle name="Millares 2 2 3 4" xfId="2327"/>
    <cellStyle name="Millares 2 2 4" xfId="1153"/>
    <cellStyle name="Millares 2 2 4 2" xfId="1154"/>
    <cellStyle name="Millares 2 2 4 2 2" xfId="2332"/>
    <cellStyle name="Millares 2 2 4 3" xfId="2331"/>
    <cellStyle name="Millares 2 2 5" xfId="1155"/>
    <cellStyle name="Millares 2 2 5 2" xfId="2333"/>
    <cellStyle name="Millares 2 2 6" xfId="1156"/>
    <cellStyle name="Millares 2 2 6 2" xfId="2334"/>
    <cellStyle name="Millares 2 2 7" xfId="2318"/>
    <cellStyle name="Millares 2 2 8" xfId="2661"/>
    <cellStyle name="Millares 2 3" xfId="1157"/>
    <cellStyle name="Millares 2 3 2" xfId="1158"/>
    <cellStyle name="Millares 2 3 2 2" xfId="1159"/>
    <cellStyle name="Millares 2 3 2 2 2" xfId="1160"/>
    <cellStyle name="Millares 2 3 2 2 2 2" xfId="2338"/>
    <cellStyle name="Millares 2 3 2 2 3" xfId="2337"/>
    <cellStyle name="Millares 2 3 2 3" xfId="1161"/>
    <cellStyle name="Millares 2 3 2 3 2" xfId="2339"/>
    <cellStyle name="Millares 2 3 2 4" xfId="2336"/>
    <cellStyle name="Millares 2 3 3" xfId="1162"/>
    <cellStyle name="Millares 2 3 3 2" xfId="1163"/>
    <cellStyle name="Millares 2 3 3 2 2" xfId="2341"/>
    <cellStyle name="Millares 2 3 3 3" xfId="2340"/>
    <cellStyle name="Millares 2 3 4" xfId="1164"/>
    <cellStyle name="Millares 2 3 4 2" xfId="2342"/>
    <cellStyle name="Millares 2 3 5" xfId="2335"/>
    <cellStyle name="Millares 2 3 6" xfId="2662"/>
    <cellStyle name="Millares 2 4" xfId="1165"/>
    <cellStyle name="Millares 2 4 2" xfId="1166"/>
    <cellStyle name="Millares 2 4 2 2" xfId="1167"/>
    <cellStyle name="Millares 2 4 2 2 2" xfId="2345"/>
    <cellStyle name="Millares 2 4 2 3" xfId="2344"/>
    <cellStyle name="Millares 2 4 3" xfId="1168"/>
    <cellStyle name="Millares 2 4 3 2" xfId="2346"/>
    <cellStyle name="Millares 2 4 4" xfId="2343"/>
    <cellStyle name="Millares 2 5" xfId="1169"/>
    <cellStyle name="Millares 2 5 2" xfId="1170"/>
    <cellStyle name="Millares 2 5 2 2" xfId="2348"/>
    <cellStyle name="Millares 2 5 3" xfId="2347"/>
    <cellStyle name="Millares 2 6" xfId="1171"/>
    <cellStyle name="Millares 2 6 2" xfId="2349"/>
    <cellStyle name="Millares 2 7" xfId="2317"/>
    <cellStyle name="Millares 2 8" xfId="2660"/>
    <cellStyle name="Millares 3" xfId="1172"/>
    <cellStyle name="Millares 3 2" xfId="1173"/>
    <cellStyle name="Millares 3 2 2" xfId="2351"/>
    <cellStyle name="Millares 3 2 3" xfId="2664"/>
    <cellStyle name="Millares 3 3" xfId="2350"/>
    <cellStyle name="Millares 3 4" xfId="2663"/>
    <cellStyle name="Millares 4" xfId="2665"/>
    <cellStyle name="Millares 5" xfId="2666"/>
    <cellStyle name="Millares 6" xfId="2667"/>
    <cellStyle name="Millares 7" xfId="2668"/>
    <cellStyle name="Millares 8" xfId="2669"/>
    <cellStyle name="Millares 9" xfId="2670"/>
    <cellStyle name="Neutral" xfId="1174" builtinId="28" customBuiltin="1"/>
    <cellStyle name="Neutral 2" xfId="1175"/>
    <cellStyle name="Neutral 2 2" xfId="1176"/>
    <cellStyle name="Neutral 2 3" xfId="1177"/>
    <cellStyle name="Neutral 2 4" xfId="1178"/>
    <cellStyle name="Neutral 2 5" xfId="2671"/>
    <cellStyle name="Neutral 3" xfId="1179"/>
    <cellStyle name="Neutral 3 2" xfId="2672"/>
    <cellStyle name="Neutral 4" xfId="1180"/>
    <cellStyle name="Neutral 5" xfId="1181"/>
    <cellStyle name="Neutral 6" xfId="1182"/>
    <cellStyle name="Neutral 7" xfId="1183"/>
    <cellStyle name="Neutral 8" xfId="1184"/>
    <cellStyle name="Neutral 9" xfId="1185"/>
    <cellStyle name="Normal" xfId="0" builtinId="0"/>
    <cellStyle name="Normal 10" xfId="1186"/>
    <cellStyle name="Normal 10 2" xfId="1187"/>
    <cellStyle name="Normal 10 2 2" xfId="2353"/>
    <cellStyle name="Normal 10 2 3" xfId="2674"/>
    <cellStyle name="Normal 10 3" xfId="1188"/>
    <cellStyle name="Normal 10 3 2" xfId="2675"/>
    <cellStyle name="Normal 10 4" xfId="2352"/>
    <cellStyle name="Normal 10 5" xfId="2673"/>
    <cellStyle name="Normal 11" xfId="2676"/>
    <cellStyle name="Normal 11 2" xfId="1189"/>
    <cellStyle name="Normal 11 2 2" xfId="2354"/>
    <cellStyle name="Normal 11 2 3" xfId="2677"/>
    <cellStyle name="Normal 11 3" xfId="2678"/>
    <cellStyle name="Normal 12" xfId="1190"/>
    <cellStyle name="Normal 12 2" xfId="1191"/>
    <cellStyle name="Normal 12 2 2" xfId="2356"/>
    <cellStyle name="Normal 12 3" xfId="2355"/>
    <cellStyle name="Normal 12 4" xfId="2679"/>
    <cellStyle name="Normal 13" xfId="2680"/>
    <cellStyle name="Normal 13 2" xfId="2681"/>
    <cellStyle name="Normal 13 3" xfId="2682"/>
    <cellStyle name="Normal 14" xfId="1192"/>
    <cellStyle name="Normal 14 2" xfId="2684"/>
    <cellStyle name="Normal 14 3" xfId="2683"/>
    <cellStyle name="Normal 15" xfId="2685"/>
    <cellStyle name="Normal 15 2" xfId="1193"/>
    <cellStyle name="Normal 15 2 2" xfId="2357"/>
    <cellStyle name="Normal 16" xfId="2686"/>
    <cellStyle name="Normal 16 2" xfId="1194"/>
    <cellStyle name="Normal 16 2 2" xfId="2358"/>
    <cellStyle name="Normal 17" xfId="2529"/>
    <cellStyle name="Normal 17 2" xfId="1195"/>
    <cellStyle name="Normal 17 2 2" xfId="2359"/>
    <cellStyle name="Normal 18" xfId="1196"/>
    <cellStyle name="Normal 19 2" xfId="1197"/>
    <cellStyle name="Normal 19 2 2" xfId="2360"/>
    <cellStyle name="Normal 2" xfId="1198"/>
    <cellStyle name="Normal 2 2" xfId="1199"/>
    <cellStyle name="Normal 2 2 2" xfId="1200"/>
    <cellStyle name="Normal 2 2 2 2" xfId="1201"/>
    <cellStyle name="Normal 2 2 2 2 2" xfId="2362"/>
    <cellStyle name="Normal 2 2 2 2 3" xfId="2687"/>
    <cellStyle name="Normal 2 2 2 3" xfId="1202"/>
    <cellStyle name="Normal 2 2 2 3 2" xfId="2363"/>
    <cellStyle name="Normal 2 2 2 3 3" xfId="2688"/>
    <cellStyle name="Normal 2 2 2 4" xfId="2689"/>
    <cellStyle name="Normal 2 2 3" xfId="1203"/>
    <cellStyle name="Normal 2 2 3 2" xfId="2364"/>
    <cellStyle name="Normal 2 2 4" xfId="1204"/>
    <cellStyle name="Normal 2 2 4 2" xfId="2365"/>
    <cellStyle name="Normal 2 3" xfId="1205"/>
    <cellStyle name="Normal 2 3 2" xfId="1206"/>
    <cellStyle name="Normal 2 3 2 2" xfId="1207"/>
    <cellStyle name="Normal 2 3 2 2 2" xfId="1208"/>
    <cellStyle name="Normal 2 3 2 2 2 2" xfId="1209"/>
    <cellStyle name="Normal 2 3 2 2 2 2 2" xfId="2370"/>
    <cellStyle name="Normal 2 3 2 2 2 3" xfId="2369"/>
    <cellStyle name="Normal 2 3 2 2 3" xfId="1210"/>
    <cellStyle name="Normal 2 3 2 2 3 2" xfId="2371"/>
    <cellStyle name="Normal 2 3 2 2 4" xfId="2368"/>
    <cellStyle name="Normal 2 3 2 3" xfId="1211"/>
    <cellStyle name="Normal 2 3 2 3 2" xfId="1212"/>
    <cellStyle name="Normal 2 3 2 3 2 2" xfId="2373"/>
    <cellStyle name="Normal 2 3 2 3 3" xfId="2372"/>
    <cellStyle name="Normal 2 3 2 4" xfId="1213"/>
    <cellStyle name="Normal 2 3 2 4 2" xfId="2374"/>
    <cellStyle name="Normal 2 3 2 5" xfId="2367"/>
    <cellStyle name="Normal 2 3 2 6" xfId="2691"/>
    <cellStyle name="Normal 2 3 3" xfId="1214"/>
    <cellStyle name="Normal 2 3 3 2" xfId="1215"/>
    <cellStyle name="Normal 2 3 3 2 2" xfId="1216"/>
    <cellStyle name="Normal 2 3 3 2 2 2" xfId="2377"/>
    <cellStyle name="Normal 2 3 3 2 3" xfId="2376"/>
    <cellStyle name="Normal 2 3 3 3" xfId="1217"/>
    <cellStyle name="Normal 2 3 3 3 2" xfId="2378"/>
    <cellStyle name="Normal 2 3 3 4" xfId="2375"/>
    <cellStyle name="Normal 2 3 3 5" xfId="2692"/>
    <cellStyle name="Normal 2 3 4" xfId="1218"/>
    <cellStyle name="Normal 2 3 4 2" xfId="1219"/>
    <cellStyle name="Normal 2 3 4 2 2" xfId="2380"/>
    <cellStyle name="Normal 2 3 4 3" xfId="2379"/>
    <cellStyle name="Normal 2 3 4 4" xfId="2693"/>
    <cellStyle name="Normal 2 3 5" xfId="1220"/>
    <cellStyle name="Normal 2 3 5 2" xfId="2381"/>
    <cellStyle name="Normal 2 3 6" xfId="1221"/>
    <cellStyle name="Normal 2 3 6 2" xfId="2382"/>
    <cellStyle name="Normal 2 3 7" xfId="2366"/>
    <cellStyle name="Normal 2 3 8" xfId="2690"/>
    <cellStyle name="Normal 2 4" xfId="1222"/>
    <cellStyle name="Normal 2 4 2" xfId="1223"/>
    <cellStyle name="Normal 2 4 2 2" xfId="1224"/>
    <cellStyle name="Normal 2 4 2 2 2" xfId="1225"/>
    <cellStyle name="Normal 2 4 2 2 2 2" xfId="2386"/>
    <cellStyle name="Normal 2 4 2 2 3" xfId="2385"/>
    <cellStyle name="Normal 2 4 2 3" xfId="1226"/>
    <cellStyle name="Normal 2 4 2 3 2" xfId="2387"/>
    <cellStyle name="Normal 2 4 2 4" xfId="2384"/>
    <cellStyle name="Normal 2 4 3" xfId="1227"/>
    <cellStyle name="Normal 2 4 3 2" xfId="1228"/>
    <cellStyle name="Normal 2 4 3 2 2" xfId="2389"/>
    <cellStyle name="Normal 2 4 3 3" xfId="2388"/>
    <cellStyle name="Normal 2 4 4" xfId="1229"/>
    <cellStyle name="Normal 2 4 4 2" xfId="2390"/>
    <cellStyle name="Normal 2 4 5" xfId="2383"/>
    <cellStyle name="Normal 2 4 6" xfId="2694"/>
    <cellStyle name="Normal 2 5" xfId="1230"/>
    <cellStyle name="Normal 2 5 2" xfId="1231"/>
    <cellStyle name="Normal 2 5 2 2" xfId="1232"/>
    <cellStyle name="Normal 2 5 2 2 2" xfId="2393"/>
    <cellStyle name="Normal 2 5 2 3" xfId="2392"/>
    <cellStyle name="Normal 2 5 2 4" xfId="2696"/>
    <cellStyle name="Normal 2 5 3" xfId="1233"/>
    <cellStyle name="Normal 2 5 3 2" xfId="2394"/>
    <cellStyle name="Normal 2 5 3 3" xfId="2697"/>
    <cellStyle name="Normal 2 5 4" xfId="2391"/>
    <cellStyle name="Normal 2 5 5" xfId="2695"/>
    <cellStyle name="Normal 2 6" xfId="1234"/>
    <cellStyle name="Normal 2 6 2" xfId="1235"/>
    <cellStyle name="Normal 2 6 2 2" xfId="2396"/>
    <cellStyle name="Normal 2 6 3" xfId="2395"/>
    <cellStyle name="Normal 2 6 4" xfId="2698"/>
    <cellStyle name="Normal 2 7" xfId="1236"/>
    <cellStyle name="Normal 2 7 2" xfId="2397"/>
    <cellStyle name="Normal 2 8" xfId="2361"/>
    <cellStyle name="Normal 20 2" xfId="1237"/>
    <cellStyle name="Normal 20 2 2" xfId="2398"/>
    <cellStyle name="Normal 22 2" xfId="1238"/>
    <cellStyle name="Normal 22 2 2" xfId="2399"/>
    <cellStyle name="Normal 25 2" xfId="1239"/>
    <cellStyle name="Normal 25 2 2" xfId="2400"/>
    <cellStyle name="Normal 26 2" xfId="1240"/>
    <cellStyle name="Normal 26 2 2" xfId="2401"/>
    <cellStyle name="Normal 3" xfId="1241"/>
    <cellStyle name="Normal 3 2" xfId="1242"/>
    <cellStyle name="Normal 3 2 2" xfId="1243"/>
    <cellStyle name="Normal 3 2 2 2" xfId="1244"/>
    <cellStyle name="Normal 3 2 2 2 2" xfId="1245"/>
    <cellStyle name="Normal 3 2 2 2 2 2" xfId="1246"/>
    <cellStyle name="Normal 3 2 2 2 2 2 2" xfId="2407"/>
    <cellStyle name="Normal 3 2 2 2 2 3" xfId="2406"/>
    <cellStyle name="Normal 3 2 2 2 3" xfId="1247"/>
    <cellStyle name="Normal 3 2 2 2 3 2" xfId="2408"/>
    <cellStyle name="Normal 3 2 2 2 4" xfId="2405"/>
    <cellStyle name="Normal 3 2 2 2 5" xfId="2700"/>
    <cellStyle name="Normal 3 2 2 3" xfId="1248"/>
    <cellStyle name="Normal 3 2 2 3 2" xfId="1249"/>
    <cellStyle name="Normal 3 2 2 3 2 2" xfId="2410"/>
    <cellStyle name="Normal 3 2 2 3 3" xfId="2409"/>
    <cellStyle name="Normal 3 2 2 4" xfId="1250"/>
    <cellStyle name="Normal 3 2 2 4 2" xfId="2411"/>
    <cellStyle name="Normal 3 2 2 5" xfId="2404"/>
    <cellStyle name="Normal 3 2 2 6" xfId="2699"/>
    <cellStyle name="Normal 3 2 3" xfId="1251"/>
    <cellStyle name="Normal 3 2 3 2" xfId="1252"/>
    <cellStyle name="Normal 3 2 3 2 2" xfId="1253"/>
    <cellStyle name="Normal 3 2 3 2 2 2" xfId="2414"/>
    <cellStyle name="Normal 3 2 3 2 3" xfId="2413"/>
    <cellStyle name="Normal 3 2 3 2 4" xfId="2702"/>
    <cellStyle name="Normal 3 2 3 3" xfId="1254"/>
    <cellStyle name="Normal 3 2 3 3 2" xfId="2415"/>
    <cellStyle name="Normal 3 2 3 4" xfId="2412"/>
    <cellStyle name="Normal 3 2 3 5" xfId="2701"/>
    <cellStyle name="Normal 3 2 4" xfId="1255"/>
    <cellStyle name="Normal 3 2 4 2" xfId="1256"/>
    <cellStyle name="Normal 3 2 4 2 2" xfId="2417"/>
    <cellStyle name="Normal 3 2 4 3" xfId="2416"/>
    <cellStyle name="Normal 3 2 4 4" xfId="2703"/>
    <cellStyle name="Normal 3 2 5" xfId="1257"/>
    <cellStyle name="Normal 3 2 5 2" xfId="2418"/>
    <cellStyle name="Normal 3 2 6" xfId="1258"/>
    <cellStyle name="Normal 3 2 6 2" xfId="2419"/>
    <cellStyle name="Normal 3 2 7" xfId="2403"/>
    <cellStyle name="Normal 3 3" xfId="1259"/>
    <cellStyle name="Normal 3 3 2" xfId="1260"/>
    <cellStyle name="Normal 3 3 2 2" xfId="1261"/>
    <cellStyle name="Normal 3 3 2 2 2" xfId="1262"/>
    <cellStyle name="Normal 3 3 2 2 2 2" xfId="2423"/>
    <cellStyle name="Normal 3 3 2 2 3" xfId="2422"/>
    <cellStyle name="Normal 3 3 2 3" xfId="1263"/>
    <cellStyle name="Normal 3 3 2 3 2" xfId="2424"/>
    <cellStyle name="Normal 3 3 2 4" xfId="2421"/>
    <cellStyle name="Normal 3 3 2 5" xfId="2705"/>
    <cellStyle name="Normal 3 3 3" xfId="1264"/>
    <cellStyle name="Normal 3 3 3 2" xfId="1265"/>
    <cellStyle name="Normal 3 3 3 2 2" xfId="2426"/>
    <cellStyle name="Normal 3 3 3 3" xfId="2425"/>
    <cellStyle name="Normal 3 3 3 4" xfId="2706"/>
    <cellStyle name="Normal 3 3 4" xfId="1266"/>
    <cellStyle name="Normal 3 3 4 2" xfId="2427"/>
    <cellStyle name="Normal 3 3 5" xfId="2420"/>
    <cellStyle name="Normal 3 3 6" xfId="2704"/>
    <cellStyle name="Normal 3 4" xfId="1267"/>
    <cellStyle name="Normal 3 4 2" xfId="1268"/>
    <cellStyle name="Normal 3 4 2 2" xfId="1269"/>
    <cellStyle name="Normal 3 4 2 2 2" xfId="2430"/>
    <cellStyle name="Normal 3 4 2 3" xfId="2429"/>
    <cellStyle name="Normal 3 4 3" xfId="1270"/>
    <cellStyle name="Normal 3 4 3 2" xfId="2431"/>
    <cellStyle name="Normal 3 4 4" xfId="2428"/>
    <cellStyle name="Normal 3 4 5" xfId="2707"/>
    <cellStyle name="Normal 3 5" xfId="1271"/>
    <cellStyle name="Normal 3 5 2" xfId="1272"/>
    <cellStyle name="Normal 3 5 2 2" xfId="2433"/>
    <cellStyle name="Normal 3 5 2 3" xfId="2709"/>
    <cellStyle name="Normal 3 5 3" xfId="2432"/>
    <cellStyle name="Normal 3 5 3 2" xfId="2710"/>
    <cellStyle name="Normal 3 5 4" xfId="2708"/>
    <cellStyle name="Normal 3 6" xfId="1273"/>
    <cellStyle name="Normal 3 6 2" xfId="2434"/>
    <cellStyle name="Normal 3 7" xfId="2402"/>
    <cellStyle name="Normal 30 2" xfId="1274"/>
    <cellStyle name="Normal 30 2 2" xfId="2435"/>
    <cellStyle name="Normal 31 2" xfId="1275"/>
    <cellStyle name="Normal 31 2 2" xfId="2436"/>
    <cellStyle name="Normal 32 2" xfId="1276"/>
    <cellStyle name="Normal 32 2 2" xfId="2437"/>
    <cellStyle name="Normal 33 2" xfId="1277"/>
    <cellStyle name="Normal 33 2 2" xfId="2438"/>
    <cellStyle name="Normal 36 2" xfId="1278"/>
    <cellStyle name="Normal 36 2 2" xfId="2439"/>
    <cellStyle name="Normal 37 2" xfId="1279"/>
    <cellStyle name="Normal 37 2 2" xfId="2440"/>
    <cellStyle name="Normal 38 2" xfId="1280"/>
    <cellStyle name="Normal 38 2 2" xfId="2441"/>
    <cellStyle name="Normal 39 2" xfId="1281"/>
    <cellStyle name="Normal 39 2 2" xfId="2442"/>
    <cellStyle name="Normal 4" xfId="2711"/>
    <cellStyle name="Normal 4 2" xfId="1282"/>
    <cellStyle name="Normal 4 2 2" xfId="2443"/>
    <cellStyle name="Normal 4 3" xfId="2712"/>
    <cellStyle name="Normal 4 4" xfId="2713"/>
    <cellStyle name="Normal 40 2" xfId="1283"/>
    <cellStyle name="Normal 40 2 2" xfId="2444"/>
    <cellStyle name="Normal 43 2" xfId="1284"/>
    <cellStyle name="Normal 43 2 2" xfId="2445"/>
    <cellStyle name="Normal 44 2" xfId="1285"/>
    <cellStyle name="Normal 44 2 2" xfId="2446"/>
    <cellStyle name="Normal 45 2" xfId="1286"/>
    <cellStyle name="Normal 45 2 2" xfId="2447"/>
    <cellStyle name="Normal 46 2" xfId="1287"/>
    <cellStyle name="Normal 46 2 2" xfId="2448"/>
    <cellStyle name="Normal 47 2" xfId="1288"/>
    <cellStyle name="Normal 47 2 2" xfId="2449"/>
    <cellStyle name="Normal 48 2" xfId="1289"/>
    <cellStyle name="Normal 48 2 2" xfId="2450"/>
    <cellStyle name="Normal 49 2" xfId="1290"/>
    <cellStyle name="Normal 49 2 2" xfId="2451"/>
    <cellStyle name="Normal 5" xfId="2714"/>
    <cellStyle name="Normal 5 2" xfId="1291"/>
    <cellStyle name="Normal 5 2 2" xfId="1292"/>
    <cellStyle name="Normal 5 2 2 2" xfId="1293"/>
    <cellStyle name="Normal 5 2 2 2 2" xfId="2454"/>
    <cellStyle name="Normal 5 2 2 3" xfId="2453"/>
    <cellStyle name="Normal 5 2 2 4" xfId="2716"/>
    <cellStyle name="Normal 5 2 3" xfId="1294"/>
    <cellStyle name="Normal 5 2 3 2" xfId="2455"/>
    <cellStyle name="Normal 5 2 4" xfId="1295"/>
    <cellStyle name="Normal 5 2 4 2" xfId="2456"/>
    <cellStyle name="Normal 5 2 5" xfId="2452"/>
    <cellStyle name="Normal 5 2 6" xfId="2715"/>
    <cellStyle name="Normal 5 3" xfId="1296"/>
    <cellStyle name="Normal 5 3 2" xfId="1297"/>
    <cellStyle name="Normal 5 3 2 2" xfId="2458"/>
    <cellStyle name="Normal 5 3 2 3" xfId="2718"/>
    <cellStyle name="Normal 5 3 3" xfId="2457"/>
    <cellStyle name="Normal 5 3 4" xfId="2717"/>
    <cellStyle name="Normal 5 4" xfId="1298"/>
    <cellStyle name="Normal 5 4 2" xfId="2459"/>
    <cellStyle name="Normal 5 4 3" xfId="2719"/>
    <cellStyle name="Normal 5 5" xfId="1299"/>
    <cellStyle name="Normal 5 5 2" xfId="2460"/>
    <cellStyle name="Normal 5 5 3" xfId="2720"/>
    <cellStyle name="Normal 50 2" xfId="1300"/>
    <cellStyle name="Normal 50 2 2" xfId="2461"/>
    <cellStyle name="Normal 51 2" xfId="1301"/>
    <cellStyle name="Normal 51 2 2" xfId="2462"/>
    <cellStyle name="Normal 52 2" xfId="1302"/>
    <cellStyle name="Normal 52 2 2" xfId="2463"/>
    <cellStyle name="Normal 53 2" xfId="1303"/>
    <cellStyle name="Normal 53 2 2" xfId="2464"/>
    <cellStyle name="Normal 54 2" xfId="1304"/>
    <cellStyle name="Normal 54 2 2" xfId="2465"/>
    <cellStyle name="Normal 55 2" xfId="1305"/>
    <cellStyle name="Normal 55 2 2" xfId="2466"/>
    <cellStyle name="Normal 56 2" xfId="1306"/>
    <cellStyle name="Normal 56 2 2" xfId="2467"/>
    <cellStyle name="Normal 57 2" xfId="1307"/>
    <cellStyle name="Normal 57 2 2" xfId="2468"/>
    <cellStyle name="Normal 58 2" xfId="1308"/>
    <cellStyle name="Normal 58 2 2" xfId="2469"/>
    <cellStyle name="Normal 6" xfId="2721"/>
    <cellStyle name="Normal 6 2" xfId="1309"/>
    <cellStyle name="Normal 6 2 2" xfId="2470"/>
    <cellStyle name="Normal 6 2 3" xfId="2722"/>
    <cellStyle name="Normal 60 2" xfId="1310"/>
    <cellStyle name="Normal 60 2 2" xfId="2471"/>
    <cellStyle name="Normal 61 2" xfId="1311"/>
    <cellStyle name="Normal 61 2 2" xfId="2472"/>
    <cellStyle name="Normal 62 2" xfId="1312"/>
    <cellStyle name="Normal 62 2 2" xfId="2473"/>
    <cellStyle name="Normal 63 2" xfId="1313"/>
    <cellStyle name="Normal 63 2 2" xfId="2474"/>
    <cellStyle name="Normal 64 2" xfId="1314"/>
    <cellStyle name="Normal 64 2 2" xfId="2475"/>
    <cellStyle name="Normal 65 2" xfId="1315"/>
    <cellStyle name="Normal 65 2 2" xfId="2476"/>
    <cellStyle name="Normal 66 2" xfId="1316"/>
    <cellStyle name="Normal 66 2 2" xfId="2477"/>
    <cellStyle name="Normal 67 2" xfId="1317"/>
    <cellStyle name="Normal 67 2 2" xfId="2478"/>
    <cellStyle name="Normal 69 2" xfId="1318"/>
    <cellStyle name="Normal 69 2 2" xfId="2479"/>
    <cellStyle name="Normal 7" xfId="2723"/>
    <cellStyle name="Normal 7 2" xfId="1319"/>
    <cellStyle name="Normal 7 2 2" xfId="1320"/>
    <cellStyle name="Normal 7 2 2 2" xfId="2481"/>
    <cellStyle name="Normal 7 2 3" xfId="1321"/>
    <cellStyle name="Normal 7 2 3 2" xfId="2482"/>
    <cellStyle name="Normal 7 2 4" xfId="2480"/>
    <cellStyle name="Normal 7 2 5" xfId="2724"/>
    <cellStyle name="Normal 7 3" xfId="1322"/>
    <cellStyle name="Normal 7 3 2" xfId="2483"/>
    <cellStyle name="Normal 7 4" xfId="1323"/>
    <cellStyle name="Normal 7 4 2" xfId="2484"/>
    <cellStyle name="Normal 70 2" xfId="1324"/>
    <cellStyle name="Normal 70 2 2" xfId="2485"/>
    <cellStyle name="Normal 71 2" xfId="1325"/>
    <cellStyle name="Normal 71 2 2" xfId="2486"/>
    <cellStyle name="Normal 72 2" xfId="1326"/>
    <cellStyle name="Normal 72 2 2" xfId="2487"/>
    <cellStyle name="Normal 73 2" xfId="1327"/>
    <cellStyle name="Normal 73 2 2" xfId="2488"/>
    <cellStyle name="Normal 74 2" xfId="1328"/>
    <cellStyle name="Normal 74 2 2" xfId="2489"/>
    <cellStyle name="Normal 76 2" xfId="1329"/>
    <cellStyle name="Normal 76 2 2" xfId="2490"/>
    <cellStyle name="Normal 8" xfId="1330"/>
    <cellStyle name="Normal 8 2" xfId="1331"/>
    <cellStyle name="Normal 8 2 2" xfId="2492"/>
    <cellStyle name="Normal 8 2 3" xfId="2725"/>
    <cellStyle name="Normal 8 3" xfId="2491"/>
    <cellStyle name="Normal 9" xfId="2726"/>
    <cellStyle name="Normal 9 2" xfId="1332"/>
    <cellStyle name="Normal 9 2 2" xfId="2493"/>
    <cellStyle name="Normal 9 3" xfId="1333"/>
    <cellStyle name="Normal 9 3 2" xfId="1334"/>
    <cellStyle name="Normal 9 3 2 2" xfId="2495"/>
    <cellStyle name="Normal 9 3 3" xfId="2494"/>
    <cellStyle name="Notas" xfId="1335" builtinId="10" customBuiltin="1"/>
    <cellStyle name="Notas 10" xfId="1336"/>
    <cellStyle name="Notas 10 2" xfId="1337"/>
    <cellStyle name="Notas 10 2 2" xfId="2497"/>
    <cellStyle name="Notas 10 3" xfId="2496"/>
    <cellStyle name="Notas 11" xfId="1338"/>
    <cellStyle name="Notas 11 2" xfId="1339"/>
    <cellStyle name="Notas 11 3" xfId="1340"/>
    <cellStyle name="Notas 11 3 2" xfId="2499"/>
    <cellStyle name="Notas 11 4" xfId="2498"/>
    <cellStyle name="Notas 12" xfId="1341"/>
    <cellStyle name="Notas 13" xfId="1342"/>
    <cellStyle name="Notas 13 2" xfId="2500"/>
    <cellStyle name="Notas 2" xfId="1343"/>
    <cellStyle name="Notas 2 2" xfId="1344"/>
    <cellStyle name="Notas 2 2 2" xfId="1345"/>
    <cellStyle name="Notas 2 2 2 2" xfId="1346"/>
    <cellStyle name="Notas 2 2 2 2 2" xfId="2504"/>
    <cellStyle name="Notas 2 2 2 3" xfId="2503"/>
    <cellStyle name="Notas 2 2 2 4" xfId="2728"/>
    <cellStyle name="Notas 2 2 3" xfId="1347"/>
    <cellStyle name="Notas 2 2 3 2" xfId="2505"/>
    <cellStyle name="Notas 2 2 3 3" xfId="2729"/>
    <cellStyle name="Notas 2 2 4" xfId="2502"/>
    <cellStyle name="Notas 2 2 5" xfId="2727"/>
    <cellStyle name="Notas 2 3" xfId="1348"/>
    <cellStyle name="Notas 2 3 2" xfId="1349"/>
    <cellStyle name="Notas 2 3 2 2" xfId="1350"/>
    <cellStyle name="Notas 2 3 2 2 2" xfId="1351"/>
    <cellStyle name="Notas 2 3 2 2 2 2" xfId="1352"/>
    <cellStyle name="Notas 2 3 2 2 3" xfId="1353"/>
    <cellStyle name="Notas 2 3 2 3" xfId="1354"/>
    <cellStyle name="Notas 2 3 2 3 2" xfId="1355"/>
    <cellStyle name="Notas 2 3 2 4" xfId="1356"/>
    <cellStyle name="Notas 2 3 2 5" xfId="2731"/>
    <cellStyle name="Notas 2 3 3" xfId="1357"/>
    <cellStyle name="Notas 2 3 3 2" xfId="1358"/>
    <cellStyle name="Notas 2 3 3 2 2" xfId="1359"/>
    <cellStyle name="Notas 2 3 3 3" xfId="1360"/>
    <cellStyle name="Notas 2 3 3 4" xfId="2732"/>
    <cellStyle name="Notas 2 3 4" xfId="1361"/>
    <cellStyle name="Notas 2 3 4 2" xfId="1362"/>
    <cellStyle name="Notas 2 3 5" xfId="1363"/>
    <cellStyle name="Notas 2 3 6" xfId="2730"/>
    <cellStyle name="Notas 2 4" xfId="1364"/>
    <cellStyle name="Notas 2 4 2" xfId="1365"/>
    <cellStyle name="Notas 2 4 2 2" xfId="1366"/>
    <cellStyle name="Notas 2 4 2 2 2" xfId="1367"/>
    <cellStyle name="Notas 2 4 2 3" xfId="1368"/>
    <cellStyle name="Notas 2 4 3" xfId="1369"/>
    <cellStyle name="Notas 2 4 3 2" xfId="1370"/>
    <cellStyle name="Notas 2 4 4" xfId="1371"/>
    <cellStyle name="Notas 2 5" xfId="1372"/>
    <cellStyle name="Notas 2 5 2" xfId="1373"/>
    <cellStyle name="Notas 2 5 2 2" xfId="1374"/>
    <cellStyle name="Notas 2 5 3" xfId="1375"/>
    <cellStyle name="Notas 2 6" xfId="1376"/>
    <cellStyle name="Notas 2 6 2" xfId="1377"/>
    <cellStyle name="Notas 2 7" xfId="1378"/>
    <cellStyle name="Notas 2 8" xfId="1379"/>
    <cellStyle name="Notas 2 9" xfId="2501"/>
    <cellStyle name="Notas 3" xfId="1380"/>
    <cellStyle name="Notas 3 2" xfId="1381"/>
    <cellStyle name="Notas 3 2 2" xfId="1382"/>
    <cellStyle name="Notas 3 2 2 2" xfId="2508"/>
    <cellStyle name="Notas 3 2 3" xfId="2507"/>
    <cellStyle name="Notas 3 2 4" xfId="2734"/>
    <cellStyle name="Notas 3 3" xfId="1383"/>
    <cellStyle name="Notas 3 3 2" xfId="2509"/>
    <cellStyle name="Notas 3 3 3" xfId="2735"/>
    <cellStyle name="Notas 3 4" xfId="2506"/>
    <cellStyle name="Notas 3 5" xfId="2733"/>
    <cellStyle name="Notas 4" xfId="1384"/>
    <cellStyle name="Notas 4 2" xfId="1385"/>
    <cellStyle name="Notas 4 2 2" xfId="1386"/>
    <cellStyle name="Notas 4 2 2 2" xfId="1387"/>
    <cellStyle name="Notas 4 2 2 2 2" xfId="1388"/>
    <cellStyle name="Notas 4 2 2 2 2 2" xfId="1389"/>
    <cellStyle name="Notas 4 2 2 2 3" xfId="1390"/>
    <cellStyle name="Notas 4 2 2 3" xfId="1391"/>
    <cellStyle name="Notas 4 2 2 3 2" xfId="1392"/>
    <cellStyle name="Notas 4 2 2 4" xfId="1393"/>
    <cellStyle name="Notas 4 2 3" xfId="1394"/>
    <cellStyle name="Notas 4 2 3 2" xfId="1395"/>
    <cellStyle name="Notas 4 2 3 2 2" xfId="1396"/>
    <cellStyle name="Notas 4 2 3 3" xfId="1397"/>
    <cellStyle name="Notas 4 2 4" xfId="1398"/>
    <cellStyle name="Notas 4 2 4 2" xfId="1399"/>
    <cellStyle name="Notas 4 2 5" xfId="1400"/>
    <cellStyle name="Notas 4 3" xfId="1401"/>
    <cellStyle name="Notas 4 3 2" xfId="1402"/>
    <cellStyle name="Notas 4 3 2 2" xfId="1403"/>
    <cellStyle name="Notas 4 3 2 2 2" xfId="1404"/>
    <cellStyle name="Notas 4 3 2 3" xfId="1405"/>
    <cellStyle name="Notas 4 3 3" xfId="1406"/>
    <cellStyle name="Notas 4 3 3 2" xfId="1407"/>
    <cellStyle name="Notas 4 3 4" xfId="1408"/>
    <cellStyle name="Notas 4 4" xfId="1409"/>
    <cellStyle name="Notas 4 4 2" xfId="1410"/>
    <cellStyle name="Notas 4 4 2 2" xfId="1411"/>
    <cellStyle name="Notas 4 4 3" xfId="1412"/>
    <cellStyle name="Notas 4 5" xfId="1413"/>
    <cellStyle name="Notas 4 5 2" xfId="1414"/>
    <cellStyle name="Notas 4 6" xfId="1415"/>
    <cellStyle name="Notas 5" xfId="1416"/>
    <cellStyle name="Notas 5 2" xfId="1417"/>
    <cellStyle name="Notas 5 2 2" xfId="2511"/>
    <cellStyle name="Notas 5 3" xfId="2510"/>
    <cellStyle name="Notas 6" xfId="1418"/>
    <cellStyle name="Notas 6 2" xfId="1419"/>
    <cellStyle name="Notas 6 2 2" xfId="2513"/>
    <cellStyle name="Notas 6 3" xfId="2512"/>
    <cellStyle name="Notas 7" xfId="1420"/>
    <cellStyle name="Notas 7 2" xfId="1421"/>
    <cellStyle name="Notas 7 2 2" xfId="2515"/>
    <cellStyle name="Notas 7 3" xfId="1422"/>
    <cellStyle name="Notas 7 3 2" xfId="2516"/>
    <cellStyle name="Notas 7 4" xfId="2514"/>
    <cellStyle name="Notas 8" xfId="1423"/>
    <cellStyle name="Notas 8 2" xfId="1424"/>
    <cellStyle name="Notas 8 2 2" xfId="2518"/>
    <cellStyle name="Notas 8 3" xfId="2517"/>
    <cellStyle name="Notas 9" xfId="1425"/>
    <cellStyle name="Notas 9 2" xfId="1426"/>
    <cellStyle name="Notas 9 2 2" xfId="2520"/>
    <cellStyle name="Notas 9 3" xfId="1427"/>
    <cellStyle name="Notas 9 3 2" xfId="1428"/>
    <cellStyle name="Notas 9 3 2 2" xfId="2522"/>
    <cellStyle name="Notas 9 3 3" xfId="2521"/>
    <cellStyle name="Notas 9 4" xfId="2519"/>
    <cellStyle name="Output 2" xfId="2736"/>
    <cellStyle name="Output 3" xfId="2737"/>
    <cellStyle name="Porcentaje 2" xfId="1429"/>
    <cellStyle name="Porcentaje 2 2" xfId="1430"/>
    <cellStyle name="Porcentaje 2 2 2" xfId="2524"/>
    <cellStyle name="Porcentaje 2 3" xfId="2523"/>
    <cellStyle name="Porcentaje 3" xfId="2738"/>
    <cellStyle name="Porcentual 2" xfId="1431"/>
    <cellStyle name="Porcentual 2 2" xfId="1432"/>
    <cellStyle name="Porcentual 2 2 2" xfId="2526"/>
    <cellStyle name="Porcentual 2 2 3" xfId="2740"/>
    <cellStyle name="Porcentual 2 3" xfId="2525"/>
    <cellStyle name="Porcentual 2 3 2" xfId="2741"/>
    <cellStyle name="Porcentual 2 4" xfId="2739"/>
    <cellStyle name="Porcentual 3" xfId="1433"/>
    <cellStyle name="Porcentual 3 2" xfId="1434"/>
    <cellStyle name="Porcentual 3 2 2" xfId="2528"/>
    <cellStyle name="Porcentual 3 2 3" xfId="2743"/>
    <cellStyle name="Porcentual 3 3" xfId="2527"/>
    <cellStyle name="Porcentual 3 3 2" xfId="2744"/>
    <cellStyle name="Porcentual 3 4" xfId="2742"/>
    <cellStyle name="Salida" xfId="1435" builtinId="21" customBuiltin="1"/>
    <cellStyle name="Salida 2" xfId="1436"/>
    <cellStyle name="Salida 2 2" xfId="1437"/>
    <cellStyle name="Salida 2 3" xfId="1438"/>
    <cellStyle name="Salida 2 4" xfId="1439"/>
    <cellStyle name="Salida 3" xfId="1440"/>
    <cellStyle name="Salida 4" xfId="1441"/>
    <cellStyle name="Salida 5" xfId="1442"/>
    <cellStyle name="Salida 6" xfId="1443"/>
    <cellStyle name="Salida 7" xfId="1444"/>
    <cellStyle name="Salida 8" xfId="1445"/>
    <cellStyle name="Salida 9" xfId="1446"/>
    <cellStyle name="Texto de advertencia" xfId="1447" builtinId="11" customBuiltin="1"/>
    <cellStyle name="Texto de advertencia 2" xfId="1448"/>
    <cellStyle name="Texto de advertencia 2 2" xfId="1449"/>
    <cellStyle name="Texto de advertencia 2 3" xfId="1450"/>
    <cellStyle name="Texto de advertencia 2 4" xfId="1451"/>
    <cellStyle name="Texto de advertencia 3" xfId="1452"/>
    <cellStyle name="Texto de advertencia 4" xfId="1453"/>
    <cellStyle name="Texto de advertencia 5" xfId="1454"/>
    <cellStyle name="Texto de advertencia 6" xfId="1455"/>
    <cellStyle name="Texto de advertencia 7" xfId="1456"/>
    <cellStyle name="Texto de advertencia 8" xfId="1457"/>
    <cellStyle name="Texto de advertencia 9" xfId="1458"/>
    <cellStyle name="Texto explicativo" xfId="1459" builtinId="53" customBuiltin="1"/>
    <cellStyle name="Texto explicativo 2" xfId="1460"/>
    <cellStyle name="Texto explicativo 2 2" xfId="1461"/>
    <cellStyle name="Texto explicativo 2 3" xfId="1462"/>
    <cellStyle name="Texto explicativo 2 4" xfId="1463"/>
    <cellStyle name="Texto explicativo 3" xfId="1464"/>
    <cellStyle name="Texto explicativo 4" xfId="1465"/>
    <cellStyle name="Texto explicativo 5" xfId="1466"/>
    <cellStyle name="Texto explicativo 6" xfId="1467"/>
    <cellStyle name="Texto explicativo 7" xfId="1468"/>
    <cellStyle name="Texto explicativo 8" xfId="1469"/>
    <cellStyle name="Texto explicativo 9" xfId="1470"/>
    <cellStyle name="Title 2" xfId="2745"/>
    <cellStyle name="Título" xfId="1471" builtinId="15" customBuiltin="1"/>
    <cellStyle name="Título 1 2" xfId="1473"/>
    <cellStyle name="Título 1 2 2" xfId="1474"/>
    <cellStyle name="Título 1 2 3" xfId="1475"/>
    <cellStyle name="Título 1 2 4" xfId="1476"/>
    <cellStyle name="Título 1 3" xfId="1477"/>
    <cellStyle name="Título 1 4" xfId="1478"/>
    <cellStyle name="Título 1 5" xfId="1479"/>
    <cellStyle name="Título 1 6" xfId="1480"/>
    <cellStyle name="Título 1 7" xfId="1481"/>
    <cellStyle name="Título 1 8" xfId="1482"/>
    <cellStyle name="Título 1 9" xfId="1483"/>
    <cellStyle name="Título 10" xfId="1484"/>
    <cellStyle name="Título 2" xfId="1485" builtinId="17" customBuiltin="1"/>
    <cellStyle name="Título 2 2" xfId="1486"/>
    <cellStyle name="Título 2 2 2" xfId="1487"/>
    <cellStyle name="Título 2 2 3" xfId="1488"/>
    <cellStyle name="Título 2 2 4" xfId="1489"/>
    <cellStyle name="Título 2 3" xfId="1490"/>
    <cellStyle name="Título 2 4" xfId="1491"/>
    <cellStyle name="Título 2 5" xfId="1492"/>
    <cellStyle name="Título 2 6" xfId="1493"/>
    <cellStyle name="Título 2 7" xfId="1494"/>
    <cellStyle name="Título 2 8" xfId="1495"/>
    <cellStyle name="Título 2 9" xfId="1496"/>
    <cellStyle name="Título 3" xfId="1497" builtinId="18" customBuiltin="1"/>
    <cellStyle name="Título 3 2" xfId="1498"/>
    <cellStyle name="Título 3 2 2" xfId="1499"/>
    <cellStyle name="Título 3 2 3" xfId="1500"/>
    <cellStyle name="Título 3 2 4" xfId="1501"/>
    <cellStyle name="Título 3 3" xfId="1502"/>
    <cellStyle name="Título 3 4" xfId="1503"/>
    <cellStyle name="Título 3 5" xfId="1504"/>
    <cellStyle name="Título 3 6" xfId="1505"/>
    <cellStyle name="Título 3 7" xfId="1506"/>
    <cellStyle name="Título 3 8" xfId="1507"/>
    <cellStyle name="Título 3 9" xfId="1508"/>
    <cellStyle name="Título 4" xfId="1509"/>
    <cellStyle name="Título 4 2" xfId="1510"/>
    <cellStyle name="Título 4 2 2" xfId="2747"/>
    <cellStyle name="Título 4 3" xfId="1511"/>
    <cellStyle name="Título 4 3 2" xfId="2748"/>
    <cellStyle name="Título 4 4" xfId="1512"/>
    <cellStyle name="Título 4 5" xfId="2746"/>
    <cellStyle name="Título 5" xfId="1513"/>
    <cellStyle name="Título 5 2" xfId="2750"/>
    <cellStyle name="Título 5 3" xfId="2751"/>
    <cellStyle name="Título 5 4" xfId="2749"/>
    <cellStyle name="Título 6" xfId="1514"/>
    <cellStyle name="Título 7" xfId="1515"/>
    <cellStyle name="Título 8" xfId="1516"/>
    <cellStyle name="Título 9" xfId="1517"/>
    <cellStyle name="Total" xfId="1518" builtinId="25" customBuiltin="1"/>
    <cellStyle name="Total 2" xfId="1519"/>
    <cellStyle name="Total 2 2" xfId="1520"/>
    <cellStyle name="Total 2 3" xfId="1521"/>
    <cellStyle name="Total 2 4" xfId="1522"/>
    <cellStyle name="Total 2 5" xfId="2752"/>
    <cellStyle name="Total 3" xfId="1523"/>
    <cellStyle name="Total 3 2" xfId="2753"/>
    <cellStyle name="Total 4" xfId="1524"/>
    <cellStyle name="Total 5" xfId="1525"/>
    <cellStyle name="Total 6" xfId="1526"/>
    <cellStyle name="Total 7" xfId="1527"/>
    <cellStyle name="Total 8" xfId="1528"/>
    <cellStyle name="Total 9" xfId="1529"/>
    <cellStyle name="Warning Text 2" xfId="2754"/>
    <cellStyle name="Warning Text 3" xfId="2755"/>
    <cellStyle name="강조색1 2" xfId="2756"/>
    <cellStyle name="강조색2 2" xfId="2757"/>
    <cellStyle name="강조색3 2" xfId="2758"/>
    <cellStyle name="강조색4 2" xfId="2759"/>
    <cellStyle name="강조색5 2" xfId="2760"/>
    <cellStyle name="강조색6 2" xfId="2761"/>
    <cellStyle name="경고문 2" xfId="2762"/>
    <cellStyle name="계산 2" xfId="2763"/>
    <cellStyle name="나쁨 2" xfId="2764"/>
    <cellStyle name="백분율 2" xfId="2765"/>
    <cellStyle name="보통 2" xfId="2766"/>
    <cellStyle name="설명 텍스트 2" xfId="2767"/>
    <cellStyle name="셀 확인 2" xfId="2768"/>
    <cellStyle name="연결된 셀 2" xfId="2769"/>
    <cellStyle name="요약 2" xfId="2770"/>
    <cellStyle name="입력 2" xfId="2771"/>
    <cellStyle name="제목 1 2" xfId="2772"/>
    <cellStyle name="제목 2 2" xfId="2773"/>
    <cellStyle name="제목 3 2" xfId="2774"/>
    <cellStyle name="제목 4 2" xfId="2775"/>
    <cellStyle name="제목 5" xfId="2776"/>
    <cellStyle name="좋음 2" xfId="2777"/>
    <cellStyle name="출력 2" xfId="2778"/>
    <cellStyle name="표준 2" xfId="2779"/>
  </cellStyles>
  <dxfs count="7">
    <dxf>
      <fill>
        <patternFill>
          <bgColor indexed="22"/>
        </patternFill>
      </fill>
    </dxf>
    <dxf>
      <border>
        <bottom style="thin">
          <color indexed="64"/>
        </bottom>
      </border>
    </dxf>
    <dxf>
      <fill>
        <patternFill>
          <bgColor indexed="22"/>
        </patternFill>
      </fill>
    </dxf>
    <dxf>
      <fill>
        <patternFill>
          <bgColor indexed="22"/>
        </patternFill>
      </fill>
    </dxf>
    <dxf>
      <fill>
        <patternFill>
          <bgColor indexed="22"/>
        </patternFill>
      </fill>
    </dxf>
    <dxf>
      <font>
        <color rgb="FF9C0006"/>
      </font>
      <fill>
        <patternFill>
          <bgColor rgb="FFFFC7CE"/>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1990725</xdr:colOff>
      <xdr:row>19</xdr:row>
      <xdr:rowOff>44450</xdr:rowOff>
    </xdr:from>
    <xdr:to>
      <xdr:col>2</xdr:col>
      <xdr:colOff>4568825</xdr:colOff>
      <xdr:row>24</xdr:row>
      <xdr:rowOff>64994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8850" y="5626100"/>
          <a:ext cx="2578100" cy="12873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rfas/Cuenta%20Cliente%20Final%200902131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20C/Mis%20Documentos/Anuario/Anuario98Colbun/SIC-2_Rev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rfas\Cuenta%20Cliente%20Final%2009021316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ACIÓN_Dx"/>
      <sheetName val="Dx_X_ATip_X_SIST"/>
      <sheetName val="Dx_X_Emp"/>
      <sheetName val="PNUDO"/>
      <sheetName val="Stx"/>
      <sheetName val="Cargos_Dx"/>
      <sheetName val="COMUNAS"/>
      <sheetName val="RESUMEN"/>
    </sheetNames>
    <sheetDataSet>
      <sheetData sheetId="0"/>
      <sheetData sheetId="1"/>
      <sheetData sheetId="2"/>
      <sheetData sheetId="3"/>
      <sheetData sheetId="4"/>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y. de cotas"/>
      <sheetName val="cons. combustibles"/>
      <sheetName val="afluente embalses"/>
      <sheetName val="pot. firme"/>
      <sheetName val="tranf. pot. punta"/>
      <sheetName val="fact. indisp."/>
      <sheetName val="Energía firme"/>
      <sheetName val="bal.energia firme"/>
      <sheetName val="fact.disponibilidad"/>
      <sheetName val="transf. de energía"/>
      <sheetName val="uso sist. transm."/>
      <sheetName val="costo combust."/>
      <sheetName val="IPC"/>
      <sheetName val="cmg-SIC"/>
      <sheetName val="CMG-SIC-mensual"/>
      <sheetName val="Hoja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CAPITULO    SEXTO</v>
          </cell>
        </row>
        <row r="3">
          <cell r="D3" t="str">
            <v>ANTECEDENTES  ECONÓMICOS</v>
          </cell>
        </row>
        <row r="5">
          <cell r="D5" t="str">
            <v>TASA DE CAMBIO, ÍNDICE DE PRECIOS AL CONSUMIDOR Y SUS VARIACIONES,</v>
          </cell>
        </row>
        <row r="6">
          <cell r="D6" t="str">
            <v>COSTO DE COMBUSTIBLES Y COSTO MARGINAL</v>
          </cell>
        </row>
        <row r="8">
          <cell r="B8" t="str">
            <v xml:space="preserve">El cuadro siguiente indica la paridad cambiaria del Dólar Acuerdo al 1º de cada mes </v>
          </cell>
        </row>
        <row r="9">
          <cell r="B9" t="str">
            <v xml:space="preserve">(desde 1995 Dólar Observado) y el Índice de Precios  al Consumidor (con sus variaciones  </v>
          </cell>
        </row>
        <row r="10">
          <cell r="B10" t="str">
            <v xml:space="preserve">mensuales y de doce meses) utilizados en la determinación de los costos marginales en </v>
          </cell>
        </row>
        <row r="11">
          <cell r="B11" t="str">
            <v>el CDEC-SIC.</v>
          </cell>
        </row>
        <row r="14">
          <cell r="C14" t="str">
            <v>T.Cambio</v>
          </cell>
          <cell r="D14" t="str">
            <v>I P C</v>
          </cell>
          <cell r="E14" t="str">
            <v xml:space="preserve"> Variación</v>
          </cell>
          <cell r="F14" t="str">
            <v xml:space="preserve"> Variación </v>
          </cell>
        </row>
        <row r="15">
          <cell r="C15" t="str">
            <v>[$/US$]</v>
          </cell>
          <cell r="D15" t="str">
            <v xml:space="preserve">                </v>
          </cell>
          <cell r="E15" t="str">
            <v xml:space="preserve"> I P C</v>
          </cell>
          <cell r="F15" t="str">
            <v xml:space="preserve"> IPC 12 meses</v>
          </cell>
        </row>
        <row r="16">
          <cell r="A16">
            <v>1987</v>
          </cell>
          <cell r="B16" t="str">
            <v>Enero</v>
          </cell>
          <cell r="C16">
            <v>201.54</v>
          </cell>
          <cell r="D16">
            <v>71.48</v>
          </cell>
          <cell r="E16">
            <v>2</v>
          </cell>
          <cell r="F16">
            <v>16.549812489809245</v>
          </cell>
        </row>
        <row r="17">
          <cell r="B17" t="str">
            <v>Febrero</v>
          </cell>
          <cell r="C17">
            <v>203.89</v>
          </cell>
          <cell r="D17">
            <v>72.72</v>
          </cell>
          <cell r="E17">
            <v>1.7</v>
          </cell>
          <cell r="F17">
            <v>17.517776341305758</v>
          </cell>
        </row>
        <row r="18">
          <cell r="B18" t="str">
            <v>Marzo</v>
          </cell>
          <cell r="C18">
            <v>206.98</v>
          </cell>
          <cell r="D18">
            <v>73.91</v>
          </cell>
          <cell r="E18">
            <v>1.6</v>
          </cell>
          <cell r="F18">
            <v>17.672345167966874</v>
          </cell>
        </row>
        <row r="19">
          <cell r="B19" t="str">
            <v>Abril</v>
          </cell>
          <cell r="C19">
            <v>210.14</v>
          </cell>
          <cell r="D19">
            <v>75.66</v>
          </cell>
          <cell r="E19">
            <v>2.4</v>
          </cell>
          <cell r="F19">
            <v>18.812814070351756</v>
          </cell>
        </row>
        <row r="20">
          <cell r="B20" t="str">
            <v>Mayo</v>
          </cell>
          <cell r="C20">
            <v>212.89</v>
          </cell>
          <cell r="D20">
            <v>76.8</v>
          </cell>
          <cell r="E20">
            <v>1.5</v>
          </cell>
          <cell r="F20">
            <v>19.738072965388209</v>
          </cell>
        </row>
        <row r="21">
          <cell r="B21" t="str">
            <v>Junio</v>
          </cell>
          <cell r="C21">
            <v>216.77</v>
          </cell>
          <cell r="D21">
            <v>77.34</v>
          </cell>
          <cell r="E21">
            <v>0.7</v>
          </cell>
          <cell r="F21">
            <v>19.002923526696435</v>
          </cell>
        </row>
        <row r="22">
          <cell r="B22" t="str">
            <v>Julio</v>
          </cell>
          <cell r="C22">
            <v>219.63</v>
          </cell>
          <cell r="D22">
            <v>78.64</v>
          </cell>
          <cell r="E22">
            <v>1.7</v>
          </cell>
          <cell r="F22">
            <v>19.804996953077382</v>
          </cell>
        </row>
        <row r="23">
          <cell r="B23" t="str">
            <v>Agosto</v>
          </cell>
          <cell r="C23">
            <v>220.76</v>
          </cell>
          <cell r="D23">
            <v>79.760000000000005</v>
          </cell>
          <cell r="E23">
            <v>1.4</v>
          </cell>
          <cell r="F23">
            <v>20.757002271006829</v>
          </cell>
        </row>
        <row r="24">
          <cell r="B24" t="str">
            <v>Septiembre</v>
          </cell>
          <cell r="C24">
            <v>223.05</v>
          </cell>
          <cell r="D24">
            <v>81.28</v>
          </cell>
          <cell r="E24">
            <v>1.9</v>
          </cell>
          <cell r="F24">
            <v>21.204891142260649</v>
          </cell>
        </row>
        <row r="25">
          <cell r="B25" t="str">
            <v>Octubre</v>
          </cell>
          <cell r="C25">
            <v>225.42</v>
          </cell>
          <cell r="D25">
            <v>83.24</v>
          </cell>
          <cell r="E25">
            <v>2.4</v>
          </cell>
          <cell r="F25">
            <v>22.267920094007042</v>
          </cell>
        </row>
        <row r="26">
          <cell r="B26" t="str">
            <v>Noviembre</v>
          </cell>
          <cell r="C26">
            <v>228.52</v>
          </cell>
          <cell r="D26">
            <v>84.85</v>
          </cell>
          <cell r="E26">
            <v>1.9</v>
          </cell>
          <cell r="F26">
            <v>22.899768250289675</v>
          </cell>
        </row>
        <row r="27">
          <cell r="B27" t="str">
            <v>Diciembre</v>
          </cell>
          <cell r="C27">
            <v>231.07</v>
          </cell>
          <cell r="D27">
            <v>85.13</v>
          </cell>
          <cell r="E27">
            <v>0.3</v>
          </cell>
          <cell r="F27">
            <v>21.458125267513182</v>
          </cell>
        </row>
        <row r="28">
          <cell r="A28">
            <v>1988</v>
          </cell>
          <cell r="B28" t="str">
            <v>Enero</v>
          </cell>
          <cell r="C28">
            <v>234.16</v>
          </cell>
          <cell r="D28">
            <v>85.75</v>
          </cell>
          <cell r="E28">
            <v>0.7</v>
          </cell>
          <cell r="F28">
            <v>19.963626189143802</v>
          </cell>
        </row>
        <row r="29">
          <cell r="B29" t="str">
            <v>Febrero</v>
          </cell>
          <cell r="C29">
            <v>244.14</v>
          </cell>
          <cell r="D29">
            <v>86.07</v>
          </cell>
          <cell r="E29">
            <v>0.4</v>
          </cell>
          <cell r="F29">
            <v>18.358085808580849</v>
          </cell>
        </row>
        <row r="30">
          <cell r="B30" t="str">
            <v>Marzo</v>
          </cell>
          <cell r="C30">
            <v>244.49</v>
          </cell>
          <cell r="D30">
            <v>87.69</v>
          </cell>
          <cell r="E30">
            <v>1.9</v>
          </cell>
          <cell r="F30">
            <v>18.644297118116636</v>
          </cell>
        </row>
        <row r="31">
          <cell r="B31" t="str">
            <v>Abril</v>
          </cell>
          <cell r="C31">
            <v>244.57</v>
          </cell>
          <cell r="D31">
            <v>88.37</v>
          </cell>
          <cell r="E31">
            <v>0.8</v>
          </cell>
          <cell r="F31">
            <v>16.798836901929693</v>
          </cell>
        </row>
        <row r="32">
          <cell r="B32" t="str">
            <v>Mayo</v>
          </cell>
          <cell r="C32">
            <v>245.53</v>
          </cell>
          <cell r="D32">
            <v>88.78</v>
          </cell>
          <cell r="E32">
            <v>0.5</v>
          </cell>
          <cell r="F32">
            <v>15.598958333333336</v>
          </cell>
        </row>
        <row r="33">
          <cell r="B33" t="str">
            <v>Junio</v>
          </cell>
          <cell r="C33">
            <v>246.42</v>
          </cell>
          <cell r="D33">
            <v>89.32</v>
          </cell>
          <cell r="E33">
            <v>0.6</v>
          </cell>
          <cell r="F33">
            <v>15.490043961727418</v>
          </cell>
        </row>
        <row r="34">
          <cell r="B34" t="str">
            <v>Julio</v>
          </cell>
          <cell r="C34">
            <v>246.61</v>
          </cell>
          <cell r="D34">
            <v>89.44</v>
          </cell>
          <cell r="E34">
            <v>0.1</v>
          </cell>
          <cell r="F34">
            <v>13.733468972533069</v>
          </cell>
        </row>
        <row r="35">
          <cell r="B35" t="str">
            <v>Agosto</v>
          </cell>
          <cell r="C35">
            <v>246.79</v>
          </cell>
          <cell r="D35">
            <v>91.16</v>
          </cell>
          <cell r="E35">
            <v>0.8</v>
          </cell>
          <cell r="F35">
            <v>14.292878635907712</v>
          </cell>
        </row>
        <row r="36">
          <cell r="B36" t="str">
            <v>Septiembre</v>
          </cell>
          <cell r="C36">
            <v>246.13</v>
          </cell>
          <cell r="D36">
            <v>91.01</v>
          </cell>
          <cell r="E36">
            <v>0.9</v>
          </cell>
          <cell r="F36">
            <v>11.970964566929144</v>
          </cell>
        </row>
        <row r="37">
          <cell r="B37" t="str">
            <v>Octubre</v>
          </cell>
          <cell r="C37">
            <v>246.47</v>
          </cell>
          <cell r="D37">
            <v>92.39</v>
          </cell>
          <cell r="E37">
            <v>1.5</v>
          </cell>
          <cell r="F37">
            <v>10.992311388755404</v>
          </cell>
        </row>
        <row r="38">
          <cell r="B38" t="str">
            <v>Noviembre</v>
          </cell>
          <cell r="C38">
            <v>247.37</v>
          </cell>
          <cell r="D38">
            <v>94.14</v>
          </cell>
          <cell r="E38">
            <v>1.9</v>
          </cell>
          <cell r="F38">
            <v>10.948733058338256</v>
          </cell>
        </row>
        <row r="39">
          <cell r="B39" t="str">
            <v>Diciembre</v>
          </cell>
          <cell r="C39">
            <v>248.49</v>
          </cell>
          <cell r="D39">
            <v>95.93</v>
          </cell>
          <cell r="E39">
            <v>1.9</v>
          </cell>
          <cell r="F39">
            <v>12.686479501938219</v>
          </cell>
        </row>
        <row r="40">
          <cell r="A40">
            <v>1989</v>
          </cell>
          <cell r="B40" t="str">
            <v>Enero</v>
          </cell>
          <cell r="C40">
            <v>249.78</v>
          </cell>
          <cell r="D40">
            <v>97</v>
          </cell>
          <cell r="E40">
            <v>1.1000000000000001</v>
          </cell>
          <cell r="F40">
            <v>13.119533527696792</v>
          </cell>
        </row>
        <row r="41">
          <cell r="B41" t="str">
            <v>Febrero</v>
          </cell>
          <cell r="C41">
            <v>252.08</v>
          </cell>
          <cell r="D41">
            <v>97.12</v>
          </cell>
          <cell r="E41">
            <v>0.1</v>
          </cell>
          <cell r="F41">
            <v>12.838387359126301</v>
          </cell>
        </row>
        <row r="42">
          <cell r="B42" t="str">
            <v>Marzo</v>
          </cell>
          <cell r="C42">
            <v>253.33</v>
          </cell>
          <cell r="D42">
            <v>98.97</v>
          </cell>
          <cell r="E42">
            <v>1.9</v>
          </cell>
          <cell r="F42">
            <v>12.863496407800202</v>
          </cell>
        </row>
        <row r="43">
          <cell r="B43" t="str">
            <v>Abril</v>
          </cell>
          <cell r="C43">
            <v>252.12</v>
          </cell>
          <cell r="D43">
            <v>100</v>
          </cell>
          <cell r="E43">
            <v>1</v>
          </cell>
          <cell r="F43">
            <v>13.160574855720263</v>
          </cell>
        </row>
        <row r="44">
          <cell r="B44" t="str">
            <v>Mayo</v>
          </cell>
          <cell r="C44">
            <v>253.88</v>
          </cell>
          <cell r="D44">
            <v>101.96</v>
          </cell>
          <cell r="E44">
            <v>2</v>
          </cell>
          <cell r="F44">
            <v>14.845685965307487</v>
          </cell>
        </row>
        <row r="45">
          <cell r="B45" t="str">
            <v>Junio</v>
          </cell>
          <cell r="C45">
            <v>254.9</v>
          </cell>
          <cell r="D45">
            <v>103.76</v>
          </cell>
          <cell r="E45">
            <v>1.8</v>
          </cell>
          <cell r="F45">
            <v>16.166592028661022</v>
          </cell>
        </row>
        <row r="46">
          <cell r="B46" t="str">
            <v>Julio</v>
          </cell>
          <cell r="C46">
            <v>258.29000000000002</v>
          </cell>
          <cell r="D46">
            <v>105.65</v>
          </cell>
          <cell r="E46">
            <v>1.8</v>
          </cell>
          <cell r="F46">
            <v>18.123881932021479</v>
          </cell>
        </row>
        <row r="47">
          <cell r="B47" t="str">
            <v>Agosto</v>
          </cell>
          <cell r="C47">
            <v>261.77999999999997</v>
          </cell>
          <cell r="D47">
            <v>106.71</v>
          </cell>
          <cell r="E47">
            <v>1</v>
          </cell>
          <cell r="F47">
            <v>17.057920140412453</v>
          </cell>
        </row>
        <row r="48">
          <cell r="B48" t="str">
            <v>Septiembre</v>
          </cell>
          <cell r="C48">
            <v>265.42</v>
          </cell>
          <cell r="D48">
            <v>108.98</v>
          </cell>
          <cell r="E48">
            <v>2.1</v>
          </cell>
          <cell r="F48">
            <v>19.745082957916704</v>
          </cell>
        </row>
        <row r="49">
          <cell r="B49" t="str">
            <v>Octubre</v>
          </cell>
          <cell r="C49">
            <v>269.79000000000002</v>
          </cell>
          <cell r="D49">
            <v>112.12</v>
          </cell>
          <cell r="E49">
            <v>2.9</v>
          </cell>
          <cell r="F49">
            <v>21.355125013529609</v>
          </cell>
        </row>
        <row r="50">
          <cell r="B50" t="str">
            <v>Noviembre</v>
          </cell>
          <cell r="C50">
            <v>271.95</v>
          </cell>
          <cell r="D50">
            <v>114.05</v>
          </cell>
          <cell r="E50">
            <v>1.7</v>
          </cell>
          <cell r="F50">
            <v>21.149352028893141</v>
          </cell>
        </row>
        <row r="51">
          <cell r="B51" t="str">
            <v>Diciembre</v>
          </cell>
          <cell r="C51">
            <v>278.20999999999998</v>
          </cell>
          <cell r="D51">
            <v>116.47</v>
          </cell>
          <cell r="E51">
            <v>2.1</v>
          </cell>
          <cell r="F51">
            <v>21.411445845929311</v>
          </cell>
        </row>
        <row r="52">
          <cell r="A52">
            <v>1990</v>
          </cell>
          <cell r="B52" t="str">
            <v>Enero</v>
          </cell>
          <cell r="C52">
            <v>283.02</v>
          </cell>
          <cell r="D52">
            <v>119.38</v>
          </cell>
          <cell r="E52">
            <v>2.5</v>
          </cell>
          <cell r="F52">
            <v>23.072164948453612</v>
          </cell>
        </row>
        <row r="53">
          <cell r="B53" t="str">
            <v>Febrero</v>
          </cell>
          <cell r="C53">
            <v>287.8</v>
          </cell>
          <cell r="D53">
            <v>119.73</v>
          </cell>
          <cell r="E53">
            <v>0.3</v>
          </cell>
          <cell r="F53">
            <v>23.280477759472817</v>
          </cell>
        </row>
        <row r="54">
          <cell r="B54" t="str">
            <v>Marzo</v>
          </cell>
          <cell r="C54">
            <v>293.64999999999998</v>
          </cell>
          <cell r="D54">
            <v>122.62</v>
          </cell>
          <cell r="E54">
            <v>2.4</v>
          </cell>
          <cell r="F54">
            <v>23.896130140446601</v>
          </cell>
        </row>
        <row r="55">
          <cell r="B55" t="str">
            <v>Abril</v>
          </cell>
          <cell r="C55">
            <v>295.47000000000003</v>
          </cell>
          <cell r="D55">
            <v>124.8</v>
          </cell>
          <cell r="E55">
            <v>1.8</v>
          </cell>
          <cell r="F55">
            <v>24.8</v>
          </cell>
        </row>
        <row r="56">
          <cell r="B56" t="str">
            <v>Mayo</v>
          </cell>
          <cell r="C56">
            <v>299.99</v>
          </cell>
          <cell r="D56">
            <v>126.7</v>
          </cell>
          <cell r="E56">
            <v>1.5</v>
          </cell>
          <cell r="F56">
            <v>24.264417418595528</v>
          </cell>
        </row>
        <row r="57">
          <cell r="B57" t="str">
            <v>Junio</v>
          </cell>
          <cell r="C57">
            <v>305</v>
          </cell>
          <cell r="D57">
            <v>129.47999999999999</v>
          </cell>
          <cell r="E57">
            <v>2.2000000000000002</v>
          </cell>
          <cell r="F57">
            <v>24.787972243639157</v>
          </cell>
        </row>
        <row r="58">
          <cell r="B58" t="str">
            <v>Julio</v>
          </cell>
          <cell r="C58">
            <v>308.85000000000002</v>
          </cell>
          <cell r="D58">
            <v>131.63999999999999</v>
          </cell>
          <cell r="E58">
            <v>1.7</v>
          </cell>
          <cell r="F58">
            <v>24.600094652153317</v>
          </cell>
        </row>
        <row r="59">
          <cell r="B59" t="str">
            <v>Agosto</v>
          </cell>
          <cell r="C59">
            <v>314.17</v>
          </cell>
          <cell r="D59">
            <v>134.29</v>
          </cell>
          <cell r="E59">
            <v>2</v>
          </cell>
          <cell r="F59">
            <v>25.845750163995884</v>
          </cell>
        </row>
        <row r="60">
          <cell r="B60" t="str">
            <v>Septiembre</v>
          </cell>
          <cell r="C60">
            <v>318.95999999999998</v>
          </cell>
          <cell r="D60">
            <v>140.86000000000001</v>
          </cell>
          <cell r="E60">
            <v>4.9000000000000004</v>
          </cell>
          <cell r="F60">
            <v>29.253073958524499</v>
          </cell>
        </row>
        <row r="61">
          <cell r="B61" t="str">
            <v>Octubre</v>
          </cell>
          <cell r="C61">
            <v>324.08</v>
          </cell>
          <cell r="D61">
            <v>146.24</v>
          </cell>
          <cell r="E61">
            <v>3.8</v>
          </cell>
          <cell r="F61">
            <v>30.431680342490196</v>
          </cell>
        </row>
        <row r="62">
          <cell r="B62" t="str">
            <v>Noviembre</v>
          </cell>
          <cell r="C62">
            <v>336.55</v>
          </cell>
          <cell r="D62">
            <v>147.53</v>
          </cell>
          <cell r="E62">
            <v>0.9</v>
          </cell>
          <cell r="F62">
            <v>29.355545813239804</v>
          </cell>
        </row>
        <row r="63">
          <cell r="B63" t="str">
            <v>Diciembre</v>
          </cell>
          <cell r="C63">
            <v>349.14</v>
          </cell>
          <cell r="D63">
            <v>148.30000000000001</v>
          </cell>
          <cell r="E63">
            <v>0.5</v>
          </cell>
          <cell r="F63">
            <v>27.328925903666203</v>
          </cell>
        </row>
        <row r="66">
          <cell r="C66" t="str">
            <v>T.Cambio</v>
          </cell>
          <cell r="D66" t="str">
            <v>I P C</v>
          </cell>
          <cell r="E66" t="str">
            <v xml:space="preserve"> Variación</v>
          </cell>
          <cell r="F66" t="str">
            <v xml:space="preserve"> Variación </v>
          </cell>
        </row>
        <row r="67">
          <cell r="C67" t="str">
            <v>[$/US$]</v>
          </cell>
          <cell r="D67" t="str">
            <v xml:space="preserve">                </v>
          </cell>
          <cell r="E67" t="str">
            <v xml:space="preserve"> I P C</v>
          </cell>
          <cell r="F67" t="str">
            <v xml:space="preserve"> 12 meses</v>
          </cell>
        </row>
        <row r="68">
          <cell r="A68">
            <v>1991</v>
          </cell>
          <cell r="B68" t="str">
            <v>Enero</v>
          </cell>
          <cell r="C68">
            <v>353.91</v>
          </cell>
          <cell r="D68">
            <v>148.93</v>
          </cell>
          <cell r="E68">
            <v>0.4</v>
          </cell>
          <cell r="F68">
            <v>24.8</v>
          </cell>
        </row>
        <row r="69">
          <cell r="B69" t="str">
            <v>Febrero</v>
          </cell>
          <cell r="C69">
            <v>354.98</v>
          </cell>
          <cell r="D69">
            <v>149.12</v>
          </cell>
          <cell r="E69">
            <v>0.1</v>
          </cell>
          <cell r="F69">
            <v>24.5</v>
          </cell>
        </row>
        <row r="70">
          <cell r="B70" t="str">
            <v>Marzo</v>
          </cell>
          <cell r="C70">
            <v>355.46</v>
          </cell>
          <cell r="D70">
            <v>150.85</v>
          </cell>
          <cell r="E70">
            <v>1.2</v>
          </cell>
          <cell r="F70">
            <v>23</v>
          </cell>
        </row>
        <row r="71">
          <cell r="B71" t="str">
            <v>Abril</v>
          </cell>
          <cell r="C71">
            <v>356.13</v>
          </cell>
          <cell r="D71">
            <v>153.63</v>
          </cell>
          <cell r="E71">
            <v>1.8</v>
          </cell>
          <cell r="F71">
            <v>23.1</v>
          </cell>
        </row>
        <row r="72">
          <cell r="B72" t="str">
            <v>Mayo</v>
          </cell>
          <cell r="C72">
            <v>354.37</v>
          </cell>
          <cell r="D72">
            <v>157.46</v>
          </cell>
          <cell r="E72">
            <v>2.5</v>
          </cell>
          <cell r="F72">
            <v>24.3</v>
          </cell>
        </row>
        <row r="73">
          <cell r="B73" t="str">
            <v>Junio</v>
          </cell>
          <cell r="C73">
            <v>360.24</v>
          </cell>
          <cell r="D73">
            <v>160.36000000000001</v>
          </cell>
          <cell r="E73">
            <v>1.8</v>
          </cell>
          <cell r="F73">
            <v>23.8</v>
          </cell>
        </row>
        <row r="74">
          <cell r="B74" t="str">
            <v>Julio</v>
          </cell>
          <cell r="C74">
            <v>360.63</v>
          </cell>
          <cell r="D74">
            <v>163.26</v>
          </cell>
          <cell r="E74">
            <v>1.8</v>
          </cell>
          <cell r="F74">
            <v>24</v>
          </cell>
        </row>
        <row r="75">
          <cell r="B75" t="str">
            <v>Agosto</v>
          </cell>
          <cell r="C75">
            <v>366.75</v>
          </cell>
          <cell r="D75">
            <v>165.24</v>
          </cell>
          <cell r="E75">
            <v>1.2</v>
          </cell>
          <cell r="F75">
            <v>23</v>
          </cell>
        </row>
        <row r="76">
          <cell r="B76" t="str">
            <v>Septiembre</v>
          </cell>
          <cell r="C76">
            <v>372.23</v>
          </cell>
          <cell r="D76">
            <v>167.4</v>
          </cell>
          <cell r="E76">
            <v>1.3</v>
          </cell>
          <cell r="F76">
            <v>18.8</v>
          </cell>
        </row>
        <row r="77">
          <cell r="B77" t="str">
            <v>Octubre</v>
          </cell>
          <cell r="C77">
            <v>376.12</v>
          </cell>
          <cell r="D77">
            <v>172.24</v>
          </cell>
          <cell r="E77">
            <v>2.9</v>
          </cell>
          <cell r="F77">
            <v>17.8</v>
          </cell>
        </row>
        <row r="78">
          <cell r="B78" t="str">
            <v>Noviembre</v>
          </cell>
          <cell r="C78">
            <v>379.8</v>
          </cell>
          <cell r="D78">
            <v>173.83</v>
          </cell>
          <cell r="E78">
            <v>0.9</v>
          </cell>
          <cell r="F78">
            <v>17.8</v>
          </cell>
        </row>
        <row r="79">
          <cell r="B79" t="str">
            <v>Diciembre</v>
          </cell>
          <cell r="C79">
            <v>388.27</v>
          </cell>
          <cell r="D79">
            <v>175.97</v>
          </cell>
          <cell r="E79">
            <v>1.2</v>
          </cell>
          <cell r="F79">
            <v>18.7</v>
          </cell>
        </row>
        <row r="80">
          <cell r="A80">
            <v>1992</v>
          </cell>
          <cell r="B80" t="str">
            <v>Enero</v>
          </cell>
          <cell r="C80">
            <v>393.05</v>
          </cell>
          <cell r="D80">
            <v>177.91</v>
          </cell>
          <cell r="E80">
            <v>1.1000000000000001</v>
          </cell>
          <cell r="F80">
            <v>19.5</v>
          </cell>
        </row>
        <row r="81">
          <cell r="B81" t="str">
            <v>Febrero</v>
          </cell>
          <cell r="C81">
            <v>376.83</v>
          </cell>
          <cell r="D81">
            <v>176.79</v>
          </cell>
          <cell r="E81">
            <v>-0.6</v>
          </cell>
          <cell r="F81">
            <v>18.600000000000001</v>
          </cell>
        </row>
        <row r="82">
          <cell r="B82" t="str">
            <v>Marzo</v>
          </cell>
          <cell r="C82">
            <v>380.25</v>
          </cell>
          <cell r="D82">
            <v>178.03</v>
          </cell>
          <cell r="E82">
            <v>0.7</v>
          </cell>
          <cell r="F82">
            <v>18</v>
          </cell>
        </row>
        <row r="83">
          <cell r="B83" t="str">
            <v>Abril</v>
          </cell>
          <cell r="C83">
            <v>378.93</v>
          </cell>
          <cell r="D83">
            <v>180.37</v>
          </cell>
          <cell r="E83">
            <v>1.3</v>
          </cell>
          <cell r="F83">
            <v>17.399999999999999</v>
          </cell>
        </row>
        <row r="84">
          <cell r="B84" t="str">
            <v>Mayo</v>
          </cell>
          <cell r="C84">
            <v>379.81</v>
          </cell>
          <cell r="D84">
            <v>182.3</v>
          </cell>
          <cell r="E84">
            <v>1.1000000000000001</v>
          </cell>
          <cell r="F84">
            <v>15.8</v>
          </cell>
        </row>
        <row r="85">
          <cell r="B85" t="str">
            <v>Junio</v>
          </cell>
          <cell r="C85">
            <v>383.8</v>
          </cell>
          <cell r="D85">
            <v>183.55</v>
          </cell>
          <cell r="E85">
            <v>0.7</v>
          </cell>
          <cell r="F85">
            <v>14.5</v>
          </cell>
        </row>
        <row r="86">
          <cell r="B86" t="str">
            <v>Julio</v>
          </cell>
          <cell r="C86">
            <v>387.8</v>
          </cell>
          <cell r="D86">
            <v>185.6</v>
          </cell>
          <cell r="E86">
            <v>1.1000000000000001</v>
          </cell>
          <cell r="F86">
            <v>13.7</v>
          </cell>
        </row>
        <row r="87">
          <cell r="B87" t="str">
            <v>Agosto</v>
          </cell>
          <cell r="C87">
            <v>388.69</v>
          </cell>
          <cell r="D87">
            <v>188.25</v>
          </cell>
          <cell r="E87">
            <v>1.4</v>
          </cell>
          <cell r="F87">
            <v>13.9</v>
          </cell>
        </row>
        <row r="88">
          <cell r="B88" t="str">
            <v>Septiembre</v>
          </cell>
          <cell r="C88">
            <v>382.44</v>
          </cell>
          <cell r="D88">
            <v>192.63</v>
          </cell>
          <cell r="E88">
            <v>2.2999999999999998</v>
          </cell>
          <cell r="F88">
            <v>15.1</v>
          </cell>
        </row>
        <row r="89">
          <cell r="B89" t="str">
            <v>Octubre</v>
          </cell>
          <cell r="C89">
            <v>386.17</v>
          </cell>
          <cell r="D89">
            <v>195.38</v>
          </cell>
          <cell r="E89">
            <v>1.4</v>
          </cell>
          <cell r="F89">
            <v>13.4</v>
          </cell>
        </row>
        <row r="90">
          <cell r="B90" t="str">
            <v>Noviembre</v>
          </cell>
          <cell r="C90">
            <v>407.05</v>
          </cell>
          <cell r="D90">
            <v>198.17</v>
          </cell>
          <cell r="E90">
            <v>1.4</v>
          </cell>
          <cell r="F90">
            <v>14</v>
          </cell>
        </row>
        <row r="91">
          <cell r="B91" t="str">
            <v>Diciembre</v>
          </cell>
          <cell r="C91">
            <v>416.68</v>
          </cell>
          <cell r="D91">
            <v>198.31</v>
          </cell>
          <cell r="E91">
            <v>0.1</v>
          </cell>
          <cell r="F91">
            <v>12.7</v>
          </cell>
        </row>
        <row r="92">
          <cell r="A92">
            <v>1993</v>
          </cell>
          <cell r="B92" t="str">
            <v>Enero</v>
          </cell>
          <cell r="C92">
            <v>425.66</v>
          </cell>
          <cell r="D92">
            <v>198.64</v>
          </cell>
          <cell r="E92">
            <v>0.2</v>
          </cell>
          <cell r="F92">
            <v>11.7</v>
          </cell>
        </row>
        <row r="93">
          <cell r="B93" t="str">
            <v>Febrero</v>
          </cell>
          <cell r="C93">
            <v>425.54</v>
          </cell>
          <cell r="D93">
            <v>199.44</v>
          </cell>
          <cell r="E93">
            <v>0.4</v>
          </cell>
          <cell r="F93">
            <v>12.8</v>
          </cell>
        </row>
        <row r="94">
          <cell r="B94" t="str">
            <v>Marzo</v>
          </cell>
          <cell r="C94">
            <v>422.57</v>
          </cell>
          <cell r="D94">
            <v>200.57</v>
          </cell>
          <cell r="E94">
            <v>0.6</v>
          </cell>
          <cell r="F94">
            <v>12.7</v>
          </cell>
        </row>
        <row r="95">
          <cell r="B95" t="str">
            <v>Abril</v>
          </cell>
          <cell r="C95">
            <v>417.14</v>
          </cell>
          <cell r="D95">
            <v>203.38</v>
          </cell>
          <cell r="E95">
            <v>1.4</v>
          </cell>
          <cell r="F95">
            <v>12.8</v>
          </cell>
        </row>
        <row r="96">
          <cell r="B96" t="str">
            <v>Mayo</v>
          </cell>
          <cell r="C96">
            <v>414.24</v>
          </cell>
          <cell r="D96">
            <v>206.35</v>
          </cell>
          <cell r="E96">
            <v>1.5</v>
          </cell>
          <cell r="F96">
            <v>13.2</v>
          </cell>
        </row>
        <row r="97">
          <cell r="B97" t="str">
            <v>Junio</v>
          </cell>
          <cell r="C97">
            <v>414.85</v>
          </cell>
          <cell r="D97">
            <v>207.37</v>
          </cell>
          <cell r="E97">
            <v>0.5</v>
          </cell>
          <cell r="F97">
            <v>13</v>
          </cell>
        </row>
        <row r="98">
          <cell r="B98" t="str">
            <v>Julio</v>
          </cell>
          <cell r="C98">
            <v>427.67</v>
          </cell>
          <cell r="D98">
            <v>209.41</v>
          </cell>
          <cell r="E98">
            <v>1</v>
          </cell>
          <cell r="F98">
            <v>12.8</v>
          </cell>
        </row>
        <row r="99">
          <cell r="B99" t="str">
            <v>Agosto</v>
          </cell>
          <cell r="C99">
            <v>430.41</v>
          </cell>
          <cell r="D99">
            <v>213.88</v>
          </cell>
          <cell r="E99">
            <v>2.1</v>
          </cell>
          <cell r="F99">
            <v>13.6</v>
          </cell>
        </row>
        <row r="100">
          <cell r="B100" t="str">
            <v>Septiembre</v>
          </cell>
          <cell r="C100">
            <v>429.08</v>
          </cell>
          <cell r="D100">
            <v>216.37</v>
          </cell>
          <cell r="E100">
            <v>1.2</v>
          </cell>
          <cell r="F100">
            <v>12.3</v>
          </cell>
        </row>
        <row r="101">
          <cell r="B101" t="str">
            <v>Octubre</v>
          </cell>
          <cell r="C101">
            <v>435.53</v>
          </cell>
          <cell r="D101">
            <v>221.94</v>
          </cell>
          <cell r="E101">
            <v>2.6</v>
          </cell>
          <cell r="F101">
            <v>13.6</v>
          </cell>
        </row>
        <row r="102">
          <cell r="B102" t="str">
            <v>Noviembre</v>
          </cell>
          <cell r="C102">
            <v>446.89</v>
          </cell>
          <cell r="D102">
            <v>222.13</v>
          </cell>
          <cell r="E102">
            <v>0.1</v>
          </cell>
          <cell r="F102">
            <v>12.1</v>
          </cell>
        </row>
        <row r="103">
          <cell r="B103" t="str">
            <v>Diciembre</v>
          </cell>
          <cell r="C103">
            <v>457.9</v>
          </cell>
          <cell r="D103">
            <v>222.57</v>
          </cell>
          <cell r="E103">
            <v>0.2</v>
          </cell>
          <cell r="F103">
            <v>12.2</v>
          </cell>
        </row>
        <row r="104">
          <cell r="A104">
            <v>1994</v>
          </cell>
          <cell r="B104" t="str">
            <v>Enero</v>
          </cell>
          <cell r="C104">
            <v>464.49</v>
          </cell>
          <cell r="D104">
            <v>224.89</v>
          </cell>
          <cell r="E104">
            <v>1</v>
          </cell>
          <cell r="F104">
            <v>13.2</v>
          </cell>
        </row>
        <row r="105">
          <cell r="B105" t="str">
            <v>Febrero</v>
          </cell>
          <cell r="C105">
            <v>460.53</v>
          </cell>
          <cell r="D105">
            <v>225.59</v>
          </cell>
          <cell r="E105">
            <v>0.3</v>
          </cell>
          <cell r="F105">
            <v>13.1</v>
          </cell>
        </row>
        <row r="106">
          <cell r="B106" t="str">
            <v>Marzo</v>
          </cell>
          <cell r="C106">
            <v>457.68</v>
          </cell>
          <cell r="D106">
            <v>228.13</v>
          </cell>
          <cell r="E106">
            <v>1.1000000000000001</v>
          </cell>
          <cell r="F106">
            <v>13.7</v>
          </cell>
        </row>
        <row r="107">
          <cell r="B107" t="str">
            <v>Abril</v>
          </cell>
          <cell r="C107">
            <v>457.25</v>
          </cell>
          <cell r="D107">
            <v>229.25</v>
          </cell>
          <cell r="E107">
            <v>0.5</v>
          </cell>
          <cell r="F107">
            <v>12.7</v>
          </cell>
        </row>
        <row r="108">
          <cell r="B108" t="str">
            <v>Mayo</v>
          </cell>
          <cell r="C108">
            <v>455.57</v>
          </cell>
          <cell r="D108">
            <v>232.52</v>
          </cell>
          <cell r="E108">
            <v>1.4</v>
          </cell>
          <cell r="F108">
            <v>12.7</v>
          </cell>
        </row>
        <row r="109">
          <cell r="B109" t="str">
            <v>Junio</v>
          </cell>
          <cell r="C109">
            <v>459.52</v>
          </cell>
          <cell r="D109">
            <v>233.76</v>
          </cell>
          <cell r="E109">
            <v>0.5</v>
          </cell>
          <cell r="F109">
            <v>12.7</v>
          </cell>
        </row>
        <row r="110">
          <cell r="B110" t="str">
            <v>Julio</v>
          </cell>
          <cell r="C110">
            <v>455.02</v>
          </cell>
          <cell r="D110">
            <v>235.16</v>
          </cell>
          <cell r="E110">
            <v>0.6</v>
          </cell>
          <cell r="F110">
            <v>12.3</v>
          </cell>
        </row>
        <row r="111">
          <cell r="B111" t="str">
            <v>Agosto</v>
          </cell>
          <cell r="C111">
            <v>454.74</v>
          </cell>
          <cell r="D111">
            <v>237.77</v>
          </cell>
          <cell r="E111">
            <v>1.1000000000000001</v>
          </cell>
          <cell r="F111">
            <v>11.2</v>
          </cell>
        </row>
        <row r="112">
          <cell r="B112" t="str">
            <v>Septiembre</v>
          </cell>
          <cell r="C112">
            <v>458.44</v>
          </cell>
          <cell r="D112">
            <v>238.94</v>
          </cell>
          <cell r="E112">
            <v>0.5</v>
          </cell>
          <cell r="F112">
            <v>10.4</v>
          </cell>
        </row>
        <row r="113">
          <cell r="B113" t="str">
            <v>Octubre</v>
          </cell>
          <cell r="C113">
            <v>460</v>
          </cell>
          <cell r="D113">
            <v>240.35</v>
          </cell>
          <cell r="E113">
            <v>0.6</v>
          </cell>
          <cell r="F113">
            <v>8.3000000000000007</v>
          </cell>
        </row>
        <row r="114">
          <cell r="B114" t="str">
            <v>Noviembre</v>
          </cell>
          <cell r="C114">
            <v>452.97</v>
          </cell>
          <cell r="D114">
            <v>241.8</v>
          </cell>
          <cell r="E114">
            <v>0.6</v>
          </cell>
          <cell r="F114">
            <v>8.9</v>
          </cell>
        </row>
        <row r="115">
          <cell r="B115" t="str">
            <v>Diciembre</v>
          </cell>
          <cell r="C115">
            <v>418.98</v>
          </cell>
          <cell r="D115">
            <v>242.48</v>
          </cell>
          <cell r="E115">
            <v>0.3</v>
          </cell>
          <cell r="F115">
            <v>8.9</v>
          </cell>
        </row>
        <row r="116">
          <cell r="A116">
            <v>1995</v>
          </cell>
          <cell r="B116" t="str">
            <v>Enero</v>
          </cell>
          <cell r="C116">
            <v>405.78</v>
          </cell>
          <cell r="D116">
            <v>244.02</v>
          </cell>
          <cell r="E116">
            <v>0.6</v>
          </cell>
          <cell r="F116">
            <v>8.5</v>
          </cell>
        </row>
        <row r="117">
          <cell r="B117" t="str">
            <v>Febrero</v>
          </cell>
          <cell r="C117">
            <v>412.14</v>
          </cell>
          <cell r="D117">
            <v>245.25</v>
          </cell>
          <cell r="E117">
            <v>0.5</v>
          </cell>
          <cell r="F117">
            <v>8.6999999999999993</v>
          </cell>
        </row>
        <row r="118">
          <cell r="B118" t="str">
            <v>Marzo</v>
          </cell>
          <cell r="C118">
            <v>410.49</v>
          </cell>
          <cell r="D118">
            <v>246.75</v>
          </cell>
          <cell r="E118">
            <v>0.6</v>
          </cell>
          <cell r="F118">
            <v>8.1999999999999993</v>
          </cell>
        </row>
        <row r="119">
          <cell r="B119" t="str">
            <v>Abril</v>
          </cell>
          <cell r="C119">
            <v>394.33</v>
          </cell>
          <cell r="D119">
            <v>248.25</v>
          </cell>
          <cell r="E119">
            <v>0.6</v>
          </cell>
          <cell r="F119">
            <v>8.3000000000000007</v>
          </cell>
        </row>
        <row r="120">
          <cell r="B120" t="str">
            <v>Mayo</v>
          </cell>
          <cell r="C120">
            <v>377.17</v>
          </cell>
          <cell r="D120">
            <v>249.77</v>
          </cell>
          <cell r="E120">
            <v>0.6</v>
          </cell>
          <cell r="F120">
            <v>7.4</v>
          </cell>
        </row>
        <row r="121">
          <cell r="B121" t="str">
            <v>Junio</v>
          </cell>
          <cell r="C121">
            <v>373.59</v>
          </cell>
          <cell r="D121">
            <v>251.61</v>
          </cell>
          <cell r="E121">
            <v>0.7</v>
          </cell>
          <cell r="F121">
            <v>7.6</v>
          </cell>
        </row>
        <row r="122">
          <cell r="B122" t="str">
            <v>Julio</v>
          </cell>
          <cell r="C122">
            <v>378.07</v>
          </cell>
          <cell r="D122">
            <v>253.71</v>
          </cell>
          <cell r="E122">
            <v>0.8</v>
          </cell>
          <cell r="F122">
            <v>7.9</v>
          </cell>
        </row>
        <row r="123">
          <cell r="B123" t="str">
            <v>Agosto</v>
          </cell>
          <cell r="C123">
            <v>387.27</v>
          </cell>
          <cell r="D123">
            <v>257.88</v>
          </cell>
          <cell r="E123">
            <v>1.6</v>
          </cell>
          <cell r="F123">
            <v>8.5</v>
          </cell>
        </row>
        <row r="124">
          <cell r="B124" t="str">
            <v>Septiembre</v>
          </cell>
          <cell r="C124">
            <v>394.56</v>
          </cell>
          <cell r="D124">
            <v>259.41000000000003</v>
          </cell>
          <cell r="E124">
            <v>0.6</v>
          </cell>
          <cell r="F124">
            <v>8.6</v>
          </cell>
        </row>
        <row r="125">
          <cell r="B125" t="str">
            <v>Octubre</v>
          </cell>
          <cell r="C125">
            <v>406.62</v>
          </cell>
          <cell r="D125">
            <v>261.42</v>
          </cell>
          <cell r="E125">
            <v>0.8</v>
          </cell>
          <cell r="F125">
            <v>8.8000000000000007</v>
          </cell>
        </row>
        <row r="126">
          <cell r="B126" t="str">
            <v>Noviembre</v>
          </cell>
          <cell r="C126">
            <v>412.31</v>
          </cell>
          <cell r="D126">
            <v>261.61</v>
          </cell>
          <cell r="E126">
            <v>0.1</v>
          </cell>
          <cell r="F126">
            <v>8.1999999999999993</v>
          </cell>
        </row>
        <row r="127">
          <cell r="B127" t="str">
            <v>Diciembre</v>
          </cell>
          <cell r="C127">
            <v>408.98</v>
          </cell>
          <cell r="D127">
            <v>262.36</v>
          </cell>
          <cell r="E127">
            <v>0.3</v>
          </cell>
          <cell r="F127">
            <v>8.1999999999999993</v>
          </cell>
        </row>
        <row r="128">
          <cell r="A128">
            <v>1996</v>
          </cell>
          <cell r="B128" t="str">
            <v>Enero</v>
          </cell>
          <cell r="C128">
            <v>408.53</v>
          </cell>
          <cell r="D128">
            <v>263.08</v>
          </cell>
          <cell r="E128">
            <v>0.27443207806066017</v>
          </cell>
          <cell r="F128">
            <v>7.8108351774444529</v>
          </cell>
        </row>
      </sheetData>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ACIÓN_Dx"/>
      <sheetName val="Dx_X_ATip_X_SIST"/>
      <sheetName val="Dx_X_Emp"/>
      <sheetName val="PNUDO"/>
      <sheetName val="Stx"/>
      <sheetName val="Cargos_Dx"/>
      <sheetName val="COMUNAS"/>
      <sheetName val="RESUMEN"/>
    </sheetNames>
    <sheetDataSet>
      <sheetData sheetId="0"/>
      <sheetData sheetId="1"/>
      <sheetData sheetId="2"/>
      <sheetData sheetId="3"/>
      <sheetData sheetId="4"/>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7"/>
  <sheetViews>
    <sheetView showGridLines="0" tabSelected="1" zoomScaleNormal="100" workbookViewId="0"/>
  </sheetViews>
  <sheetFormatPr baseColWidth="10" defaultColWidth="20.140625" defaultRowHeight="12.75"/>
  <cols>
    <col min="1" max="1" width="2.42578125" style="468" customWidth="1"/>
    <col min="2" max="2" width="1.140625" style="468" customWidth="1"/>
    <col min="3" max="3" width="100.28515625" style="468" customWidth="1"/>
    <col min="4" max="4" width="2.42578125" style="470" customWidth="1"/>
    <col min="5" max="5" width="20.140625" style="468"/>
    <col min="6" max="15" width="9.85546875" style="468" customWidth="1"/>
    <col min="16" max="16" width="1.85546875" style="468" customWidth="1"/>
    <col min="17" max="16384" width="20.140625" style="468"/>
  </cols>
  <sheetData>
    <row r="1" spans="2:4" ht="18.75" thickBot="1">
      <c r="C1" s="469"/>
    </row>
    <row r="2" spans="2:4" ht="16.5" thickTop="1">
      <c r="B2" s="471"/>
      <c r="C2" s="472"/>
      <c r="D2" s="473"/>
    </row>
    <row r="3" spans="2:4" ht="15.75">
      <c r="B3" s="474"/>
      <c r="C3" s="475"/>
      <c r="D3" s="473"/>
    </row>
    <row r="4" spans="2:4" ht="15.75">
      <c r="B4" s="474"/>
      <c r="C4" s="475"/>
      <c r="D4" s="473"/>
    </row>
    <row r="5" spans="2:4" ht="15.75">
      <c r="B5" s="474"/>
      <c r="C5" s="475"/>
      <c r="D5" s="473"/>
    </row>
    <row r="6" spans="2:4" ht="33.75">
      <c r="B6" s="476"/>
      <c r="C6" s="477" t="s">
        <v>7598</v>
      </c>
      <c r="D6" s="473"/>
    </row>
    <row r="7" spans="2:4" ht="67.5">
      <c r="B7" s="476"/>
      <c r="C7" s="478" t="s">
        <v>7601</v>
      </c>
      <c r="D7" s="473"/>
    </row>
    <row r="8" spans="2:4" ht="33.75">
      <c r="B8" s="476"/>
      <c r="C8" s="477"/>
      <c r="D8" s="473"/>
    </row>
    <row r="9" spans="2:4" ht="14.25">
      <c r="B9" s="476"/>
      <c r="C9" s="479"/>
      <c r="D9" s="473"/>
    </row>
    <row r="10" spans="2:4" ht="14.25">
      <c r="B10" s="476"/>
      <c r="C10" s="479"/>
      <c r="D10" s="473"/>
    </row>
    <row r="11" spans="2:4" ht="14.25">
      <c r="B11" s="476"/>
      <c r="C11" s="479"/>
      <c r="D11" s="473"/>
    </row>
    <row r="12" spans="2:4" ht="14.25">
      <c r="B12" s="476"/>
      <c r="C12" s="479"/>
      <c r="D12" s="473"/>
    </row>
    <row r="13" spans="2:4" ht="14.25">
      <c r="B13" s="476"/>
      <c r="C13" s="479"/>
      <c r="D13" s="473"/>
    </row>
    <row r="14" spans="2:4" ht="14.25">
      <c r="B14" s="476"/>
      <c r="C14" s="479"/>
      <c r="D14" s="473"/>
    </row>
    <row r="15" spans="2:4" ht="30">
      <c r="B15" s="476"/>
      <c r="C15" s="480"/>
      <c r="D15" s="473"/>
    </row>
    <row r="16" spans="2:4" ht="30">
      <c r="B16" s="476"/>
      <c r="C16" s="480"/>
      <c r="D16" s="473"/>
    </row>
    <row r="17" spans="2:17" ht="23.25">
      <c r="B17" s="476"/>
      <c r="C17" s="481"/>
      <c r="D17" s="473"/>
    </row>
    <row r="18" spans="2:17" ht="30">
      <c r="B18" s="476"/>
      <c r="C18" s="480"/>
      <c r="D18" s="473"/>
    </row>
    <row r="19" spans="2:17" ht="23.25">
      <c r="B19" s="476"/>
      <c r="C19" s="481" t="s">
        <v>7599</v>
      </c>
      <c r="D19" s="473"/>
    </row>
    <row r="20" spans="2:17" ht="30">
      <c r="B20" s="476"/>
      <c r="C20" s="480"/>
      <c r="D20" s="473"/>
    </row>
    <row r="21" spans="2:17" ht="18">
      <c r="B21" s="482"/>
      <c r="C21" s="483"/>
      <c r="D21" s="473"/>
    </row>
    <row r="22" spans="2:17" ht="23.25">
      <c r="B22" s="482"/>
      <c r="C22" s="481"/>
      <c r="D22" s="473"/>
    </row>
    <row r="23" spans="2:17" ht="14.25">
      <c r="B23" s="476"/>
      <c r="C23" s="479"/>
      <c r="D23" s="473"/>
    </row>
    <row r="24" spans="2:17" ht="14.25">
      <c r="B24" s="476"/>
      <c r="C24" s="479"/>
      <c r="D24" s="473"/>
    </row>
    <row r="25" spans="2:17" ht="15" thickBot="1">
      <c r="B25" s="484"/>
      <c r="C25" s="485"/>
      <c r="D25" s="473"/>
    </row>
    <row r="26" spans="2:17" ht="13.5" thickTop="1">
      <c r="B26" s="473"/>
      <c r="C26" s="473"/>
      <c r="D26" s="473"/>
      <c r="E26" s="473"/>
      <c r="F26" s="473"/>
      <c r="G26" s="473"/>
      <c r="H26" s="473"/>
      <c r="I26" s="473"/>
      <c r="J26" s="473"/>
      <c r="K26" s="473"/>
      <c r="P26" s="470"/>
      <c r="Q26" s="470"/>
    </row>
    <row r="27" spans="2:17">
      <c r="C27" s="468" t="s">
        <v>7600</v>
      </c>
    </row>
  </sheetData>
  <printOptions horizontalCentered="1"/>
  <pageMargins left="0.75" right="0.75" top="0.59055118110236227" bottom="0.39370078740157483" header="0" footer="0"/>
  <pageSetup scale="70" orientation="portrait" horizontalDpi="300" verticalDpi="300" r:id="rId1"/>
  <headerFooter alignWithMargins="0">
    <oddHeader>&amp;L&amp;"Arial,Negrita"&amp;12COMISION NACIONAL DE ENERGIA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E2220"/>
  <sheetViews>
    <sheetView showGridLines="0" zoomScale="85" zoomScaleNormal="85" workbookViewId="0"/>
  </sheetViews>
  <sheetFormatPr baseColWidth="10" defaultRowHeight="12.75"/>
  <cols>
    <col min="1" max="1" width="3.28515625" style="13" customWidth="1"/>
    <col min="2" max="2" width="45" style="21" customWidth="1"/>
    <col min="3" max="3" width="23.42578125" style="388" customWidth="1"/>
    <col min="4" max="4" width="46" style="21" customWidth="1"/>
    <col min="5" max="16384" width="11.42578125" style="13"/>
  </cols>
  <sheetData>
    <row r="1" spans="2:5" s="12" customFormat="1" ht="15.75">
      <c r="B1" s="23"/>
      <c r="C1" s="366"/>
      <c r="D1" s="19"/>
    </row>
    <row r="2" spans="2:5" s="12" customFormat="1" ht="15.75">
      <c r="B2" s="20" t="s">
        <v>1282</v>
      </c>
      <c r="C2" s="366"/>
      <c r="D2" s="19"/>
      <c r="E2" s="15"/>
    </row>
    <row r="3" spans="2:5" s="12" customFormat="1" ht="16.5" thickBot="1">
      <c r="B3" s="19"/>
      <c r="C3" s="366"/>
      <c r="D3" s="19"/>
    </row>
    <row r="4" spans="2:5" s="12" customFormat="1" ht="16.5" thickBot="1">
      <c r="B4" s="167" t="s">
        <v>296</v>
      </c>
      <c r="C4" s="367" t="s">
        <v>1284</v>
      </c>
      <c r="D4" s="168" t="s">
        <v>744</v>
      </c>
    </row>
    <row r="5" spans="2:5">
      <c r="B5" s="169" t="s">
        <v>2046</v>
      </c>
      <c r="C5" s="368" t="s">
        <v>760</v>
      </c>
      <c r="D5" s="170" t="s">
        <v>745</v>
      </c>
    </row>
    <row r="6" spans="2:5">
      <c r="B6" s="34" t="s">
        <v>2310</v>
      </c>
      <c r="C6" s="369" t="s">
        <v>760</v>
      </c>
      <c r="D6" s="35" t="s">
        <v>746</v>
      </c>
    </row>
    <row r="7" spans="2:5">
      <c r="B7" s="341" t="s">
        <v>1730</v>
      </c>
      <c r="C7" s="370" t="s">
        <v>761</v>
      </c>
      <c r="D7" s="342" t="s">
        <v>1716</v>
      </c>
    </row>
    <row r="8" spans="2:5">
      <c r="B8" s="341" t="s">
        <v>1778</v>
      </c>
      <c r="C8" s="370" t="s">
        <v>769</v>
      </c>
      <c r="D8" s="342" t="s">
        <v>747</v>
      </c>
    </row>
    <row r="9" spans="2:5">
      <c r="B9" s="34" t="s">
        <v>1771</v>
      </c>
      <c r="C9" s="369" t="s">
        <v>7403</v>
      </c>
      <c r="D9" s="35" t="s">
        <v>747</v>
      </c>
    </row>
    <row r="10" spans="2:5">
      <c r="B10" s="34" t="s">
        <v>1766</v>
      </c>
      <c r="C10" s="369" t="s">
        <v>761</v>
      </c>
      <c r="D10" s="35" t="s">
        <v>747</v>
      </c>
    </row>
    <row r="11" spans="2:5">
      <c r="B11" s="34" t="s">
        <v>2370</v>
      </c>
      <c r="C11" s="369" t="s">
        <v>762</v>
      </c>
      <c r="D11" s="35" t="s">
        <v>1100</v>
      </c>
    </row>
    <row r="12" spans="2:5">
      <c r="B12" s="34" t="s">
        <v>1661</v>
      </c>
      <c r="C12" s="371" t="s">
        <v>1741</v>
      </c>
      <c r="D12" s="35" t="s">
        <v>748</v>
      </c>
    </row>
    <row r="13" spans="2:5">
      <c r="B13" s="34" t="s">
        <v>1640</v>
      </c>
      <c r="C13" s="369" t="s">
        <v>761</v>
      </c>
      <c r="D13" s="35" t="s">
        <v>748</v>
      </c>
    </row>
    <row r="14" spans="2:5">
      <c r="B14" s="34" t="s">
        <v>1649</v>
      </c>
      <c r="C14" s="369" t="s">
        <v>762</v>
      </c>
      <c r="D14" s="35" t="s">
        <v>748</v>
      </c>
    </row>
    <row r="15" spans="2:5">
      <c r="B15" s="34" t="s">
        <v>2031</v>
      </c>
      <c r="C15" s="371" t="s">
        <v>7403</v>
      </c>
      <c r="D15" s="35" t="s">
        <v>2988</v>
      </c>
    </row>
    <row r="16" spans="2:5">
      <c r="B16" s="34" t="s">
        <v>2144</v>
      </c>
      <c r="C16" s="369" t="s">
        <v>7251</v>
      </c>
      <c r="D16" s="35" t="s">
        <v>749</v>
      </c>
    </row>
    <row r="17" spans="2:4">
      <c r="B17" s="34" t="s">
        <v>2142</v>
      </c>
      <c r="C17" s="369" t="s">
        <v>7403</v>
      </c>
      <c r="D17" s="35" t="s">
        <v>749</v>
      </c>
    </row>
    <row r="18" spans="2:4">
      <c r="B18" s="34" t="s">
        <v>2195</v>
      </c>
      <c r="C18" s="371" t="s">
        <v>761</v>
      </c>
      <c r="D18" s="35" t="s">
        <v>749</v>
      </c>
    </row>
    <row r="19" spans="2:4">
      <c r="B19" s="34" t="s">
        <v>2143</v>
      </c>
      <c r="C19" s="372" t="s">
        <v>765</v>
      </c>
      <c r="D19" s="35" t="s">
        <v>749</v>
      </c>
    </row>
    <row r="20" spans="2:4">
      <c r="B20" s="34" t="s">
        <v>1809</v>
      </c>
      <c r="C20" s="369" t="s">
        <v>764</v>
      </c>
      <c r="D20" s="35" t="s">
        <v>750</v>
      </c>
    </row>
    <row r="21" spans="2:4">
      <c r="B21" s="34" t="s">
        <v>1808</v>
      </c>
      <c r="C21" s="369" t="s">
        <v>7403</v>
      </c>
      <c r="D21" s="35" t="s">
        <v>750</v>
      </c>
    </row>
    <row r="22" spans="2:4">
      <c r="B22" s="34" t="s">
        <v>1879</v>
      </c>
      <c r="C22" s="369" t="s">
        <v>7251</v>
      </c>
      <c r="D22" s="35" t="s">
        <v>751</v>
      </c>
    </row>
    <row r="23" spans="2:4">
      <c r="B23" s="34" t="s">
        <v>1878</v>
      </c>
      <c r="C23" s="369" t="s">
        <v>7403</v>
      </c>
      <c r="D23" s="35" t="s">
        <v>751</v>
      </c>
    </row>
    <row r="24" spans="2:4">
      <c r="B24" s="28" t="s">
        <v>3717</v>
      </c>
      <c r="C24" s="370" t="s">
        <v>769</v>
      </c>
      <c r="D24" s="342" t="s">
        <v>3827</v>
      </c>
    </row>
    <row r="25" spans="2:4">
      <c r="B25" s="34" t="s">
        <v>2512</v>
      </c>
      <c r="C25" s="369" t="s">
        <v>762</v>
      </c>
      <c r="D25" s="35" t="s">
        <v>752</v>
      </c>
    </row>
    <row r="26" spans="2:4">
      <c r="B26" s="34" t="s">
        <v>3196</v>
      </c>
      <c r="C26" s="369" t="s">
        <v>761</v>
      </c>
      <c r="D26" s="35" t="s">
        <v>753</v>
      </c>
    </row>
    <row r="27" spans="2:4">
      <c r="B27" s="34" t="s">
        <v>1720</v>
      </c>
      <c r="C27" s="370" t="s">
        <v>769</v>
      </c>
      <c r="D27" s="342" t="s">
        <v>1718</v>
      </c>
    </row>
    <row r="28" spans="2:4">
      <c r="B28" s="34" t="s">
        <v>1719</v>
      </c>
      <c r="C28" s="370">
        <v>66</v>
      </c>
      <c r="D28" s="342" t="s">
        <v>1718</v>
      </c>
    </row>
    <row r="29" spans="2:4">
      <c r="B29" s="34" t="s">
        <v>1882</v>
      </c>
      <c r="C29" s="371" t="s">
        <v>7251</v>
      </c>
      <c r="D29" s="35" t="s">
        <v>1880</v>
      </c>
    </row>
    <row r="30" spans="2:4">
      <c r="B30" s="34" t="s">
        <v>1881</v>
      </c>
      <c r="C30" s="371" t="s">
        <v>7403</v>
      </c>
      <c r="D30" s="35" t="s">
        <v>1880</v>
      </c>
    </row>
    <row r="31" spans="2:4">
      <c r="B31" s="34" t="s">
        <v>1540</v>
      </c>
      <c r="C31" s="369" t="s">
        <v>769</v>
      </c>
      <c r="D31" s="35" t="s">
        <v>754</v>
      </c>
    </row>
    <row r="32" spans="2:4">
      <c r="B32" s="34" t="s">
        <v>1492</v>
      </c>
      <c r="C32" s="369" t="s">
        <v>761</v>
      </c>
      <c r="D32" s="35" t="s">
        <v>754</v>
      </c>
    </row>
    <row r="33" spans="2:4">
      <c r="B33" s="34" t="s">
        <v>2788</v>
      </c>
      <c r="C33" s="369" t="s">
        <v>1265</v>
      </c>
      <c r="D33" s="35" t="s">
        <v>755</v>
      </c>
    </row>
    <row r="34" spans="2:4">
      <c r="B34" s="34" t="s">
        <v>2678</v>
      </c>
      <c r="C34" s="369" t="s">
        <v>7403</v>
      </c>
      <c r="D34" s="35" t="s">
        <v>755</v>
      </c>
    </row>
    <row r="35" spans="2:4">
      <c r="B35" s="34" t="s">
        <v>2924</v>
      </c>
      <c r="C35" s="371" t="s">
        <v>7403</v>
      </c>
      <c r="D35" s="35" t="s">
        <v>755</v>
      </c>
    </row>
    <row r="36" spans="2:4">
      <c r="B36" s="34" t="s">
        <v>2688</v>
      </c>
      <c r="C36" s="369" t="s">
        <v>760</v>
      </c>
      <c r="D36" s="35" t="s">
        <v>755</v>
      </c>
    </row>
    <row r="37" spans="2:4">
      <c r="B37" s="34" t="s">
        <v>2925</v>
      </c>
      <c r="C37" s="371" t="s">
        <v>7403</v>
      </c>
      <c r="D37" s="35" t="s">
        <v>755</v>
      </c>
    </row>
    <row r="38" spans="2:4">
      <c r="B38" s="34" t="s">
        <v>1541</v>
      </c>
      <c r="C38" s="369" t="s">
        <v>769</v>
      </c>
      <c r="D38" s="35" t="s">
        <v>756</v>
      </c>
    </row>
    <row r="39" spans="2:4">
      <c r="B39" s="34" t="s">
        <v>1493</v>
      </c>
      <c r="C39" s="369" t="s">
        <v>761</v>
      </c>
      <c r="D39" s="35" t="s">
        <v>756</v>
      </c>
    </row>
    <row r="40" spans="2:4">
      <c r="B40" s="34" t="s">
        <v>2894</v>
      </c>
      <c r="C40" s="371" t="s">
        <v>765</v>
      </c>
      <c r="D40" s="35" t="s">
        <v>757</v>
      </c>
    </row>
    <row r="41" spans="2:4">
      <c r="B41" s="34" t="s">
        <v>2617</v>
      </c>
      <c r="C41" s="369" t="s">
        <v>761</v>
      </c>
      <c r="D41" s="35" t="s">
        <v>757</v>
      </c>
    </row>
    <row r="42" spans="2:4">
      <c r="B42" s="34" t="s">
        <v>2736</v>
      </c>
      <c r="C42" s="369" t="s">
        <v>765</v>
      </c>
      <c r="D42" s="35" t="s">
        <v>757</v>
      </c>
    </row>
    <row r="43" spans="2:4">
      <c r="B43" s="34" t="s">
        <v>2895</v>
      </c>
      <c r="C43" s="371" t="s">
        <v>765</v>
      </c>
      <c r="D43" s="35" t="s">
        <v>757</v>
      </c>
    </row>
    <row r="44" spans="2:4">
      <c r="B44" s="34" t="s">
        <v>3197</v>
      </c>
      <c r="C44" s="369" t="s">
        <v>761</v>
      </c>
      <c r="D44" s="35" t="s">
        <v>696</v>
      </c>
    </row>
    <row r="45" spans="2:4">
      <c r="B45" s="34" t="s">
        <v>3198</v>
      </c>
      <c r="C45" s="369" t="s">
        <v>765</v>
      </c>
      <c r="D45" s="35" t="s">
        <v>696</v>
      </c>
    </row>
    <row r="46" spans="2:4">
      <c r="B46" s="34" t="s">
        <v>2645</v>
      </c>
      <c r="C46" s="369" t="s">
        <v>7403</v>
      </c>
      <c r="D46" s="35" t="s">
        <v>758</v>
      </c>
    </row>
    <row r="47" spans="2:4">
      <c r="B47" s="34" t="s">
        <v>1494</v>
      </c>
      <c r="C47" s="369" t="s">
        <v>761</v>
      </c>
      <c r="D47" s="35" t="s">
        <v>758</v>
      </c>
    </row>
    <row r="48" spans="2:4">
      <c r="B48" s="38" t="s">
        <v>3106</v>
      </c>
      <c r="C48" s="373">
        <v>13.2</v>
      </c>
      <c r="D48" s="39" t="s">
        <v>758</v>
      </c>
    </row>
    <row r="49" spans="2:4">
      <c r="B49" s="38" t="s">
        <v>3115</v>
      </c>
      <c r="C49" s="373">
        <v>13.8</v>
      </c>
      <c r="D49" s="39" t="s">
        <v>758</v>
      </c>
    </row>
    <row r="50" spans="2:4">
      <c r="B50" s="34" t="s">
        <v>2375</v>
      </c>
      <c r="C50" s="369" t="s">
        <v>760</v>
      </c>
      <c r="D50" s="35" t="s">
        <v>758</v>
      </c>
    </row>
    <row r="51" spans="2:4">
      <c r="B51" s="34" t="s">
        <v>1428</v>
      </c>
      <c r="C51" s="369" t="s">
        <v>762</v>
      </c>
      <c r="D51" s="35" t="s">
        <v>758</v>
      </c>
    </row>
    <row r="52" spans="2:4">
      <c r="B52" s="34" t="s">
        <v>2311</v>
      </c>
      <c r="C52" s="369" t="s">
        <v>766</v>
      </c>
      <c r="D52" s="35" t="s">
        <v>758</v>
      </c>
    </row>
    <row r="53" spans="2:4">
      <c r="B53" s="34" t="s">
        <v>1662</v>
      </c>
      <c r="C53" s="371" t="s">
        <v>769</v>
      </c>
      <c r="D53" s="35" t="s">
        <v>759</v>
      </c>
    </row>
    <row r="54" spans="2:4">
      <c r="B54" s="34" t="s">
        <v>1643</v>
      </c>
      <c r="C54" s="369" t="s">
        <v>761</v>
      </c>
      <c r="D54" s="35" t="s">
        <v>759</v>
      </c>
    </row>
    <row r="55" spans="2:4">
      <c r="B55" s="34" t="s">
        <v>1652</v>
      </c>
      <c r="C55" s="369" t="s">
        <v>762</v>
      </c>
      <c r="D55" s="35" t="s">
        <v>759</v>
      </c>
    </row>
    <row r="56" spans="2:4">
      <c r="B56" s="34" t="s">
        <v>3199</v>
      </c>
      <c r="C56" s="369" t="s">
        <v>761</v>
      </c>
      <c r="D56" s="35" t="s">
        <v>697</v>
      </c>
    </row>
    <row r="57" spans="2:4">
      <c r="B57" s="34" t="s">
        <v>3200</v>
      </c>
      <c r="C57" s="369" t="s">
        <v>768</v>
      </c>
      <c r="D57" s="35" t="s">
        <v>697</v>
      </c>
    </row>
    <row r="58" spans="2:4">
      <c r="B58" s="34" t="s">
        <v>2363</v>
      </c>
      <c r="C58" s="369" t="s">
        <v>7403</v>
      </c>
      <c r="D58" s="35" t="s">
        <v>57</v>
      </c>
    </row>
    <row r="59" spans="2:4">
      <c r="B59" s="34" t="s">
        <v>3201</v>
      </c>
      <c r="C59" s="369" t="s">
        <v>768</v>
      </c>
      <c r="D59" s="35" t="s">
        <v>57</v>
      </c>
    </row>
    <row r="60" spans="2:4">
      <c r="B60" s="38" t="s">
        <v>3112</v>
      </c>
      <c r="C60" s="373">
        <v>13.8</v>
      </c>
      <c r="D60" s="39" t="s">
        <v>57</v>
      </c>
    </row>
    <row r="61" spans="2:4">
      <c r="B61" s="34" t="s">
        <v>2312</v>
      </c>
      <c r="C61" s="369" t="s">
        <v>762</v>
      </c>
      <c r="D61" s="35" t="s">
        <v>57</v>
      </c>
    </row>
    <row r="62" spans="2:4">
      <c r="B62" s="34" t="s">
        <v>2313</v>
      </c>
      <c r="C62" s="369" t="s">
        <v>766</v>
      </c>
      <c r="D62" s="35" t="s">
        <v>57</v>
      </c>
    </row>
    <row r="63" spans="2:4">
      <c r="B63" s="34" t="s">
        <v>3202</v>
      </c>
      <c r="C63" s="369" t="s">
        <v>766</v>
      </c>
      <c r="D63" s="35" t="s">
        <v>58</v>
      </c>
    </row>
    <row r="64" spans="2:4">
      <c r="B64" s="34" t="s">
        <v>2199</v>
      </c>
      <c r="C64" s="369" t="s">
        <v>7251</v>
      </c>
      <c r="D64" s="35" t="s">
        <v>59</v>
      </c>
    </row>
    <row r="65" spans="2:4">
      <c r="B65" s="34" t="s">
        <v>2145</v>
      </c>
      <c r="C65" s="369" t="s">
        <v>761</v>
      </c>
      <c r="D65" s="35" t="s">
        <v>59</v>
      </c>
    </row>
    <row r="66" spans="2:4">
      <c r="B66" s="34" t="s">
        <v>2146</v>
      </c>
      <c r="C66" s="371" t="s">
        <v>761</v>
      </c>
      <c r="D66" s="35" t="s">
        <v>2224</v>
      </c>
    </row>
    <row r="67" spans="2:4">
      <c r="B67" s="34" t="s">
        <v>2747</v>
      </c>
      <c r="C67" s="369" t="s">
        <v>7251</v>
      </c>
      <c r="D67" s="35" t="s">
        <v>60</v>
      </c>
    </row>
    <row r="68" spans="2:4">
      <c r="B68" s="34" t="s">
        <v>2627</v>
      </c>
      <c r="C68" s="369" t="s">
        <v>7403</v>
      </c>
      <c r="D68" s="35" t="s">
        <v>60</v>
      </c>
    </row>
    <row r="69" spans="2:4">
      <c r="B69" s="34" t="s">
        <v>2746</v>
      </c>
      <c r="C69" s="369" t="s">
        <v>768</v>
      </c>
      <c r="D69" s="35" t="s">
        <v>60</v>
      </c>
    </row>
    <row r="70" spans="2:4">
      <c r="B70" s="34" t="s">
        <v>2789</v>
      </c>
      <c r="C70" s="369" t="s">
        <v>764</v>
      </c>
      <c r="D70" s="35" t="s">
        <v>61</v>
      </c>
    </row>
    <row r="71" spans="2:4">
      <c r="B71" s="34" t="s">
        <v>2679</v>
      </c>
      <c r="C71" s="369" t="s">
        <v>7403</v>
      </c>
      <c r="D71" s="35" t="s">
        <v>61</v>
      </c>
    </row>
    <row r="72" spans="2:4">
      <c r="B72" s="34" t="s">
        <v>2928</v>
      </c>
      <c r="C72" s="371" t="s">
        <v>764</v>
      </c>
      <c r="D72" s="35" t="s">
        <v>61</v>
      </c>
    </row>
    <row r="73" spans="2:4">
      <c r="B73" s="34" t="s">
        <v>2926</v>
      </c>
      <c r="C73" s="371" t="s">
        <v>7403</v>
      </c>
      <c r="D73" s="35" t="s">
        <v>61</v>
      </c>
    </row>
    <row r="74" spans="2:4">
      <c r="B74" s="34" t="s">
        <v>2929</v>
      </c>
      <c r="C74" s="371" t="s">
        <v>764</v>
      </c>
      <c r="D74" s="35" t="s">
        <v>61</v>
      </c>
    </row>
    <row r="75" spans="2:4">
      <c r="B75" s="34" t="s">
        <v>2927</v>
      </c>
      <c r="C75" s="371" t="s">
        <v>7403</v>
      </c>
      <c r="D75" s="35" t="s">
        <v>61</v>
      </c>
    </row>
    <row r="76" spans="2:4">
      <c r="B76" s="34" t="s">
        <v>1542</v>
      </c>
      <c r="C76" s="369" t="s">
        <v>769</v>
      </c>
      <c r="D76" s="35" t="s">
        <v>62</v>
      </c>
    </row>
    <row r="77" spans="2:4">
      <c r="B77" s="34" t="s">
        <v>1495</v>
      </c>
      <c r="C77" s="369" t="s">
        <v>761</v>
      </c>
      <c r="D77" s="35" t="s">
        <v>62</v>
      </c>
    </row>
    <row r="78" spans="2:4">
      <c r="B78" s="34" t="s">
        <v>3203</v>
      </c>
      <c r="C78" s="369" t="s">
        <v>762</v>
      </c>
      <c r="D78" s="35" t="s">
        <v>62</v>
      </c>
    </row>
    <row r="79" spans="2:4">
      <c r="B79" s="34" t="s">
        <v>3204</v>
      </c>
      <c r="C79" s="369" t="s">
        <v>1256</v>
      </c>
      <c r="D79" s="35" t="s">
        <v>62</v>
      </c>
    </row>
    <row r="80" spans="2:4">
      <c r="B80" s="34" t="s">
        <v>2826</v>
      </c>
      <c r="C80" s="369" t="s">
        <v>7251</v>
      </c>
      <c r="D80" s="35" t="s">
        <v>63</v>
      </c>
    </row>
    <row r="81" spans="2:4">
      <c r="B81" s="34" t="s">
        <v>2718</v>
      </c>
      <c r="C81" s="369" t="s">
        <v>7403</v>
      </c>
      <c r="D81" s="35" t="s">
        <v>63</v>
      </c>
    </row>
    <row r="82" spans="2:4">
      <c r="B82" s="34" t="s">
        <v>2825</v>
      </c>
      <c r="C82" s="369" t="s">
        <v>768</v>
      </c>
      <c r="D82" s="35" t="s">
        <v>63</v>
      </c>
    </row>
    <row r="83" spans="2:4">
      <c r="B83" s="40" t="s">
        <v>3660</v>
      </c>
      <c r="C83" s="370" t="s">
        <v>765</v>
      </c>
      <c r="D83" s="342" t="s">
        <v>3821</v>
      </c>
    </row>
    <row r="84" spans="2:4">
      <c r="B84" s="41" t="s">
        <v>2567</v>
      </c>
      <c r="C84" s="374" t="s">
        <v>762</v>
      </c>
      <c r="D84" s="42" t="s">
        <v>2569</v>
      </c>
    </row>
    <row r="85" spans="2:4">
      <c r="B85" s="34" t="s">
        <v>3205</v>
      </c>
      <c r="C85" s="369" t="s">
        <v>1257</v>
      </c>
      <c r="D85" s="35" t="s">
        <v>1101</v>
      </c>
    </row>
    <row r="86" spans="2:4">
      <c r="B86" s="34" t="s">
        <v>1782</v>
      </c>
      <c r="C86" s="371">
        <v>220</v>
      </c>
      <c r="D86" s="35" t="s">
        <v>1101</v>
      </c>
    </row>
    <row r="87" spans="2:4">
      <c r="B87" s="34" t="s">
        <v>2148</v>
      </c>
      <c r="C87" s="371" t="s">
        <v>7251</v>
      </c>
      <c r="D87" s="35" t="s">
        <v>2147</v>
      </c>
    </row>
    <row r="88" spans="2:4">
      <c r="B88" s="34" t="s">
        <v>3074</v>
      </c>
      <c r="C88" s="371" t="s">
        <v>7403</v>
      </c>
      <c r="D88" s="35" t="s">
        <v>3591</v>
      </c>
    </row>
    <row r="89" spans="2:4">
      <c r="B89" s="28" t="s">
        <v>2577</v>
      </c>
      <c r="C89" s="370">
        <v>66</v>
      </c>
      <c r="D89" s="37" t="s">
        <v>2147</v>
      </c>
    </row>
    <row r="90" spans="2:4">
      <c r="B90" s="41" t="s">
        <v>2105</v>
      </c>
      <c r="C90" s="374" t="s">
        <v>761</v>
      </c>
      <c r="D90" s="42" t="s">
        <v>3605</v>
      </c>
    </row>
    <row r="91" spans="2:4">
      <c r="B91" s="34" t="s">
        <v>2108</v>
      </c>
      <c r="C91" s="371" t="s">
        <v>762</v>
      </c>
      <c r="D91" s="35" t="s">
        <v>2147</v>
      </c>
    </row>
    <row r="92" spans="2:4">
      <c r="B92" s="34" t="s">
        <v>2203</v>
      </c>
      <c r="C92" s="371" t="s">
        <v>761</v>
      </c>
      <c r="D92" s="35" t="s">
        <v>2225</v>
      </c>
    </row>
    <row r="93" spans="2:4">
      <c r="B93" s="34" t="s">
        <v>2204</v>
      </c>
      <c r="C93" s="371" t="s">
        <v>762</v>
      </c>
      <c r="D93" s="35" t="s">
        <v>2225</v>
      </c>
    </row>
    <row r="94" spans="2:4">
      <c r="B94" s="34" t="s">
        <v>2200</v>
      </c>
      <c r="C94" s="371" t="s">
        <v>7251</v>
      </c>
      <c r="D94" s="35" t="s">
        <v>2147</v>
      </c>
    </row>
    <row r="95" spans="2:4">
      <c r="B95" s="34" t="s">
        <v>2201</v>
      </c>
      <c r="C95" s="371" t="s">
        <v>761</v>
      </c>
      <c r="D95" s="35" t="s">
        <v>2226</v>
      </c>
    </row>
    <row r="96" spans="2:4">
      <c r="B96" s="34" t="s">
        <v>2202</v>
      </c>
      <c r="C96" s="371" t="s">
        <v>761</v>
      </c>
      <c r="D96" s="35" t="s">
        <v>2227</v>
      </c>
    </row>
    <row r="97" spans="2:4">
      <c r="B97" s="34" t="s">
        <v>3206</v>
      </c>
      <c r="C97" s="369" t="s">
        <v>7251</v>
      </c>
      <c r="D97" s="35" t="s">
        <v>348</v>
      </c>
    </row>
    <row r="98" spans="2:4">
      <c r="B98" s="34" t="s">
        <v>3207</v>
      </c>
      <c r="C98" s="369" t="s">
        <v>761</v>
      </c>
      <c r="D98" s="35" t="s">
        <v>348</v>
      </c>
    </row>
    <row r="99" spans="2:4">
      <c r="B99" s="34" t="s">
        <v>3208</v>
      </c>
      <c r="C99" s="369" t="s">
        <v>765</v>
      </c>
      <c r="D99" s="35" t="s">
        <v>348</v>
      </c>
    </row>
    <row r="100" spans="2:4">
      <c r="B100" s="34" t="s">
        <v>3209</v>
      </c>
      <c r="C100" s="369" t="s">
        <v>765</v>
      </c>
      <c r="D100" s="35" t="s">
        <v>698</v>
      </c>
    </row>
    <row r="101" spans="2:4">
      <c r="B101" s="34" t="s">
        <v>2314</v>
      </c>
      <c r="C101" s="369" t="s">
        <v>762</v>
      </c>
      <c r="D101" s="35" t="s">
        <v>65</v>
      </c>
    </row>
    <row r="102" spans="2:4">
      <c r="B102" s="34" t="s">
        <v>1543</v>
      </c>
      <c r="C102" s="369" t="s">
        <v>769</v>
      </c>
      <c r="D102" s="35" t="s">
        <v>66</v>
      </c>
    </row>
    <row r="103" spans="2:4">
      <c r="B103" s="34" t="s">
        <v>1496</v>
      </c>
      <c r="C103" s="369" t="s">
        <v>761</v>
      </c>
      <c r="D103" s="35" t="s">
        <v>66</v>
      </c>
    </row>
    <row r="104" spans="2:4">
      <c r="B104" s="34" t="s">
        <v>2870</v>
      </c>
      <c r="C104" s="369" t="s">
        <v>7403</v>
      </c>
      <c r="D104" s="35" t="s">
        <v>385</v>
      </c>
    </row>
    <row r="105" spans="2:4">
      <c r="B105" s="34" t="s">
        <v>2790</v>
      </c>
      <c r="C105" s="369" t="s">
        <v>764</v>
      </c>
      <c r="D105" s="35" t="s">
        <v>67</v>
      </c>
    </row>
    <row r="106" spans="2:4">
      <c r="B106" s="34" t="s">
        <v>2701</v>
      </c>
      <c r="C106" s="369" t="s">
        <v>7403</v>
      </c>
      <c r="D106" s="35" t="s">
        <v>67</v>
      </c>
    </row>
    <row r="107" spans="2:4">
      <c r="B107" s="34" t="s">
        <v>2930</v>
      </c>
      <c r="C107" s="371" t="s">
        <v>7403</v>
      </c>
      <c r="D107" s="35" t="s">
        <v>67</v>
      </c>
    </row>
    <row r="108" spans="2:4">
      <c r="B108" s="34" t="s">
        <v>2931</v>
      </c>
      <c r="C108" s="371" t="s">
        <v>7403</v>
      </c>
      <c r="D108" s="35" t="s">
        <v>67</v>
      </c>
    </row>
    <row r="109" spans="2:4">
      <c r="B109" s="34" t="s">
        <v>3210</v>
      </c>
      <c r="C109" s="369" t="s">
        <v>7403</v>
      </c>
      <c r="D109" s="35" t="s">
        <v>343</v>
      </c>
    </row>
    <row r="110" spans="2:4">
      <c r="B110" s="34" t="s">
        <v>3211</v>
      </c>
      <c r="C110" s="369" t="s">
        <v>761</v>
      </c>
      <c r="D110" s="35" t="s">
        <v>343</v>
      </c>
    </row>
    <row r="111" spans="2:4">
      <c r="B111" s="34" t="s">
        <v>3212</v>
      </c>
      <c r="C111" s="369" t="s">
        <v>768</v>
      </c>
      <c r="D111" s="35" t="s">
        <v>343</v>
      </c>
    </row>
    <row r="112" spans="2:4">
      <c r="B112" s="34" t="s">
        <v>3215</v>
      </c>
      <c r="C112" s="369" t="s">
        <v>1252</v>
      </c>
      <c r="D112" s="35" t="s">
        <v>699</v>
      </c>
    </row>
    <row r="113" spans="2:4">
      <c r="B113" s="34" t="s">
        <v>3216</v>
      </c>
      <c r="C113" s="369" t="s">
        <v>1266</v>
      </c>
      <c r="D113" s="35" t="s">
        <v>699</v>
      </c>
    </row>
    <row r="114" spans="2:4">
      <c r="B114" s="34" t="s">
        <v>3213</v>
      </c>
      <c r="C114" s="369" t="s">
        <v>7403</v>
      </c>
      <c r="D114" s="35" t="s">
        <v>699</v>
      </c>
    </row>
    <row r="115" spans="2:4">
      <c r="B115" s="34" t="s">
        <v>3214</v>
      </c>
      <c r="C115" s="369" t="s">
        <v>765</v>
      </c>
      <c r="D115" s="35" t="s">
        <v>699</v>
      </c>
    </row>
    <row r="116" spans="2:4">
      <c r="B116" s="34" t="s">
        <v>2698</v>
      </c>
      <c r="C116" s="369" t="s">
        <v>7403</v>
      </c>
      <c r="D116" s="35" t="s">
        <v>68</v>
      </c>
    </row>
    <row r="117" spans="2:4">
      <c r="B117" s="34" t="s">
        <v>3217</v>
      </c>
      <c r="C117" s="369" t="s">
        <v>762</v>
      </c>
      <c r="D117" s="35" t="s">
        <v>700</v>
      </c>
    </row>
    <row r="118" spans="2:4">
      <c r="B118" s="34" t="s">
        <v>2228</v>
      </c>
      <c r="C118" s="371" t="s">
        <v>7403</v>
      </c>
      <c r="D118" s="35" t="s">
        <v>2229</v>
      </c>
    </row>
    <row r="119" spans="2:4">
      <c r="B119" s="34" t="s">
        <v>2230</v>
      </c>
      <c r="C119" s="371" t="s">
        <v>767</v>
      </c>
      <c r="D119" s="35" t="s">
        <v>2229</v>
      </c>
    </row>
    <row r="120" spans="2:4">
      <c r="B120" s="34" t="s">
        <v>2050</v>
      </c>
      <c r="C120" s="371">
        <v>110</v>
      </c>
      <c r="D120" s="35" t="s">
        <v>2051</v>
      </c>
    </row>
    <row r="121" spans="2:4">
      <c r="B121" s="43" t="s">
        <v>3669</v>
      </c>
      <c r="C121" s="370">
        <v>23</v>
      </c>
      <c r="D121" s="37" t="s">
        <v>2051</v>
      </c>
    </row>
    <row r="122" spans="2:4">
      <c r="B122" s="341" t="s">
        <v>3691</v>
      </c>
      <c r="C122" s="370" t="s">
        <v>768</v>
      </c>
      <c r="D122" s="342" t="s">
        <v>2346</v>
      </c>
    </row>
    <row r="123" spans="2:4">
      <c r="B123" s="34" t="s">
        <v>3218</v>
      </c>
      <c r="C123" s="369" t="s">
        <v>761</v>
      </c>
      <c r="D123" s="35" t="s">
        <v>420</v>
      </c>
    </row>
    <row r="124" spans="2:4">
      <c r="B124" s="34" t="s">
        <v>3219</v>
      </c>
      <c r="C124" s="369" t="s">
        <v>762</v>
      </c>
      <c r="D124" s="35" t="s">
        <v>420</v>
      </c>
    </row>
    <row r="125" spans="2:4">
      <c r="B125" s="34" t="s">
        <v>2194</v>
      </c>
      <c r="C125" s="371" t="s">
        <v>7251</v>
      </c>
      <c r="D125" s="35" t="s">
        <v>69</v>
      </c>
    </row>
    <row r="126" spans="2:4">
      <c r="B126" s="34" t="s">
        <v>2110</v>
      </c>
      <c r="C126" s="369" t="s">
        <v>7403</v>
      </c>
      <c r="D126" s="35" t="s">
        <v>69</v>
      </c>
    </row>
    <row r="127" spans="2:4">
      <c r="B127" s="34" t="s">
        <v>2149</v>
      </c>
      <c r="C127" s="369" t="s">
        <v>762</v>
      </c>
      <c r="D127" s="35" t="s">
        <v>69</v>
      </c>
    </row>
    <row r="128" spans="2:4">
      <c r="B128" s="341" t="s">
        <v>2205</v>
      </c>
      <c r="C128" s="370">
        <v>23</v>
      </c>
      <c r="D128" s="342" t="s">
        <v>69</v>
      </c>
    </row>
    <row r="129" spans="2:4">
      <c r="B129" s="34" t="s">
        <v>1544</v>
      </c>
      <c r="C129" s="369" t="s">
        <v>7251</v>
      </c>
      <c r="D129" s="35" t="s">
        <v>70</v>
      </c>
    </row>
    <row r="130" spans="2:4">
      <c r="B130" s="34" t="s">
        <v>1498</v>
      </c>
      <c r="C130" s="369" t="s">
        <v>761</v>
      </c>
      <c r="D130" s="35" t="s">
        <v>70</v>
      </c>
    </row>
    <row r="131" spans="2:4">
      <c r="B131" s="34" t="s">
        <v>1546</v>
      </c>
      <c r="C131" s="371" t="s">
        <v>769</v>
      </c>
      <c r="D131" s="35" t="s">
        <v>1545</v>
      </c>
    </row>
    <row r="132" spans="2:4">
      <c r="B132" s="34" t="s">
        <v>1500</v>
      </c>
      <c r="C132" s="371" t="s">
        <v>761</v>
      </c>
      <c r="D132" s="35" t="s">
        <v>1545</v>
      </c>
    </row>
    <row r="133" spans="2:4">
      <c r="B133" s="34" t="s">
        <v>2703</v>
      </c>
      <c r="C133" s="369" t="s">
        <v>7403</v>
      </c>
      <c r="D133" s="35" t="s">
        <v>71</v>
      </c>
    </row>
    <row r="134" spans="2:4">
      <c r="B134" s="34" t="s">
        <v>2361</v>
      </c>
      <c r="C134" s="369" t="s">
        <v>760</v>
      </c>
      <c r="D134" s="35" t="s">
        <v>71</v>
      </c>
    </row>
    <row r="135" spans="2:4">
      <c r="B135" s="38" t="s">
        <v>2362</v>
      </c>
      <c r="C135" s="373">
        <v>220</v>
      </c>
      <c r="D135" s="39" t="s">
        <v>71</v>
      </c>
    </row>
    <row r="136" spans="2:4">
      <c r="B136" s="34" t="s">
        <v>1883</v>
      </c>
      <c r="C136" s="369" t="s">
        <v>761</v>
      </c>
      <c r="D136" s="35" t="s">
        <v>72</v>
      </c>
    </row>
    <row r="137" spans="2:4">
      <c r="B137" s="34" t="s">
        <v>1884</v>
      </c>
      <c r="C137" s="369" t="s">
        <v>768</v>
      </c>
      <c r="D137" s="35" t="s">
        <v>72</v>
      </c>
    </row>
    <row r="138" spans="2:4">
      <c r="B138" s="34" t="s">
        <v>3220</v>
      </c>
      <c r="C138" s="369" t="s">
        <v>761</v>
      </c>
      <c r="D138" s="35" t="s">
        <v>1102</v>
      </c>
    </row>
    <row r="139" spans="2:4">
      <c r="B139" s="341" t="s">
        <v>1714</v>
      </c>
      <c r="C139" s="370" t="s">
        <v>769</v>
      </c>
      <c r="D139" s="342" t="s">
        <v>1713</v>
      </c>
    </row>
    <row r="140" spans="2:4">
      <c r="B140" s="41" t="s">
        <v>1660</v>
      </c>
      <c r="C140" s="374" t="s">
        <v>761</v>
      </c>
      <c r="D140" s="42" t="s">
        <v>3613</v>
      </c>
    </row>
    <row r="141" spans="2:4">
      <c r="B141" s="34" t="s">
        <v>1547</v>
      </c>
      <c r="C141" s="369" t="s">
        <v>769</v>
      </c>
      <c r="D141" s="35" t="s">
        <v>73</v>
      </c>
    </row>
    <row r="142" spans="2:4">
      <c r="B142" s="34" t="s">
        <v>1487</v>
      </c>
      <c r="C142" s="369" t="s">
        <v>761</v>
      </c>
      <c r="D142" s="35" t="s">
        <v>73</v>
      </c>
    </row>
    <row r="143" spans="2:4">
      <c r="B143" s="34" t="s">
        <v>3221</v>
      </c>
      <c r="C143" s="369" t="s">
        <v>7403</v>
      </c>
      <c r="D143" s="35" t="s">
        <v>74</v>
      </c>
    </row>
    <row r="144" spans="2:4">
      <c r="B144" s="34" t="s">
        <v>3222</v>
      </c>
      <c r="C144" s="369" t="s">
        <v>768</v>
      </c>
      <c r="D144" s="35" t="s">
        <v>74</v>
      </c>
    </row>
    <row r="145" spans="2:4">
      <c r="B145" s="34" t="s">
        <v>1812</v>
      </c>
      <c r="C145" s="369" t="s">
        <v>764</v>
      </c>
      <c r="D145" s="35" t="s">
        <v>1810</v>
      </c>
    </row>
    <row r="146" spans="2:4">
      <c r="B146" s="34" t="s">
        <v>1811</v>
      </c>
      <c r="C146" s="369" t="s">
        <v>7403</v>
      </c>
      <c r="D146" s="35" t="s">
        <v>1810</v>
      </c>
    </row>
    <row r="147" spans="2:4">
      <c r="B147" s="34" t="s">
        <v>1548</v>
      </c>
      <c r="C147" s="371" t="s">
        <v>769</v>
      </c>
      <c r="D147" s="35" t="s">
        <v>75</v>
      </c>
    </row>
    <row r="148" spans="2:4">
      <c r="B148" s="34" t="s">
        <v>1430</v>
      </c>
      <c r="C148" s="369" t="s">
        <v>761</v>
      </c>
      <c r="D148" s="35" t="s">
        <v>75</v>
      </c>
    </row>
    <row r="149" spans="2:4">
      <c r="B149" s="34" t="s">
        <v>1429</v>
      </c>
      <c r="C149" s="369" t="s">
        <v>762</v>
      </c>
      <c r="D149" s="35" t="s">
        <v>75</v>
      </c>
    </row>
    <row r="150" spans="2:4">
      <c r="B150" s="41" t="s">
        <v>2646</v>
      </c>
      <c r="C150" s="374">
        <v>66</v>
      </c>
      <c r="D150" s="42" t="s">
        <v>3594</v>
      </c>
    </row>
    <row r="151" spans="2:4">
      <c r="B151" s="34" t="s">
        <v>3223</v>
      </c>
      <c r="C151" s="369" t="s">
        <v>7403</v>
      </c>
      <c r="D151" s="35" t="s">
        <v>76</v>
      </c>
    </row>
    <row r="152" spans="2:4">
      <c r="B152" s="34" t="s">
        <v>3224</v>
      </c>
      <c r="C152" s="369" t="s">
        <v>7403</v>
      </c>
      <c r="D152" s="35" t="s">
        <v>77</v>
      </c>
    </row>
    <row r="153" spans="2:4">
      <c r="B153" s="34" t="s">
        <v>3225</v>
      </c>
      <c r="C153" s="369" t="s">
        <v>768</v>
      </c>
      <c r="D153" s="35" t="s">
        <v>77</v>
      </c>
    </row>
    <row r="154" spans="2:4">
      <c r="B154" s="34" t="s">
        <v>3064</v>
      </c>
      <c r="C154" s="369" t="s">
        <v>1267</v>
      </c>
      <c r="D154" s="35" t="s">
        <v>78</v>
      </c>
    </row>
    <row r="155" spans="2:4">
      <c r="B155" s="34" t="s">
        <v>2378</v>
      </c>
      <c r="C155" s="369" t="s">
        <v>7403</v>
      </c>
      <c r="D155" s="35" t="s">
        <v>78</v>
      </c>
    </row>
    <row r="156" spans="2:4">
      <c r="B156" s="34" t="s">
        <v>3226</v>
      </c>
      <c r="C156" s="369" t="s">
        <v>762</v>
      </c>
      <c r="D156" s="35" t="s">
        <v>1103</v>
      </c>
    </row>
    <row r="157" spans="2:4">
      <c r="B157" s="34" t="s">
        <v>2766</v>
      </c>
      <c r="C157" s="369" t="s">
        <v>7251</v>
      </c>
      <c r="D157" s="35" t="s">
        <v>79</v>
      </c>
    </row>
    <row r="158" spans="2:4">
      <c r="B158" s="34" t="s">
        <v>2911</v>
      </c>
      <c r="C158" s="371" t="s">
        <v>7251</v>
      </c>
      <c r="D158" s="35" t="s">
        <v>79</v>
      </c>
    </row>
    <row r="159" spans="2:4">
      <c r="B159" s="34" t="s">
        <v>2639</v>
      </c>
      <c r="C159" s="369" t="s">
        <v>761</v>
      </c>
      <c r="D159" s="35" t="s">
        <v>79</v>
      </c>
    </row>
    <row r="160" spans="2:4">
      <c r="B160" s="34" t="s">
        <v>2912</v>
      </c>
      <c r="C160" s="371" t="s">
        <v>7251</v>
      </c>
      <c r="D160" s="35" t="s">
        <v>79</v>
      </c>
    </row>
    <row r="161" spans="2:4">
      <c r="B161" s="34" t="s">
        <v>3227</v>
      </c>
      <c r="C161" s="369" t="s">
        <v>7251</v>
      </c>
      <c r="D161" s="35" t="s">
        <v>80</v>
      </c>
    </row>
    <row r="162" spans="2:4">
      <c r="B162" s="34" t="s">
        <v>2068</v>
      </c>
      <c r="C162" s="369" t="s">
        <v>7403</v>
      </c>
      <c r="D162" s="35" t="s">
        <v>80</v>
      </c>
    </row>
    <row r="163" spans="2:4">
      <c r="B163" s="34" t="s">
        <v>2088</v>
      </c>
      <c r="C163" s="369" t="s">
        <v>765</v>
      </c>
      <c r="D163" s="35" t="s">
        <v>80</v>
      </c>
    </row>
    <row r="164" spans="2:4">
      <c r="B164" s="44" t="s">
        <v>2082</v>
      </c>
      <c r="C164" s="375">
        <v>23</v>
      </c>
      <c r="D164" s="45" t="s">
        <v>2231</v>
      </c>
    </row>
    <row r="165" spans="2:4">
      <c r="B165" s="44" t="s">
        <v>2065</v>
      </c>
      <c r="C165" s="375">
        <v>66</v>
      </c>
      <c r="D165" s="45" t="s">
        <v>2231</v>
      </c>
    </row>
    <row r="166" spans="2:4">
      <c r="B166" s="44" t="s">
        <v>2089</v>
      </c>
      <c r="C166" s="375">
        <v>23</v>
      </c>
      <c r="D166" s="45" t="s">
        <v>2232</v>
      </c>
    </row>
    <row r="167" spans="2:4">
      <c r="B167" s="44" t="s">
        <v>2087</v>
      </c>
      <c r="C167" s="375">
        <v>66</v>
      </c>
      <c r="D167" s="45" t="s">
        <v>2232</v>
      </c>
    </row>
    <row r="168" spans="2:4">
      <c r="B168" s="34" t="s">
        <v>1814</v>
      </c>
      <c r="C168" s="369" t="s">
        <v>764</v>
      </c>
      <c r="D168" s="35" t="s">
        <v>374</v>
      </c>
    </row>
    <row r="169" spans="2:4">
      <c r="B169" s="34" t="s">
        <v>1813</v>
      </c>
      <c r="C169" s="369" t="s">
        <v>7403</v>
      </c>
      <c r="D169" s="35" t="s">
        <v>374</v>
      </c>
    </row>
    <row r="170" spans="2:4">
      <c r="B170" s="34" t="s">
        <v>3578</v>
      </c>
      <c r="C170" s="371" t="s">
        <v>7403</v>
      </c>
      <c r="D170" s="35" t="s">
        <v>374</v>
      </c>
    </row>
    <row r="171" spans="2:4">
      <c r="B171" s="34" t="s">
        <v>3579</v>
      </c>
      <c r="C171" s="371" t="s">
        <v>7403</v>
      </c>
      <c r="D171" s="35" t="s">
        <v>374</v>
      </c>
    </row>
    <row r="172" spans="2:4">
      <c r="B172" s="34" t="s">
        <v>3228</v>
      </c>
      <c r="C172" s="369" t="s">
        <v>762</v>
      </c>
      <c r="D172" s="35" t="s">
        <v>81</v>
      </c>
    </row>
    <row r="173" spans="2:4">
      <c r="B173" s="34" t="s">
        <v>3229</v>
      </c>
      <c r="C173" s="369" t="s">
        <v>7251</v>
      </c>
      <c r="D173" s="35" t="s">
        <v>701</v>
      </c>
    </row>
    <row r="174" spans="2:4">
      <c r="B174" s="34" t="s">
        <v>3230</v>
      </c>
      <c r="C174" s="369" t="s">
        <v>1258</v>
      </c>
      <c r="D174" s="35" t="s">
        <v>701</v>
      </c>
    </row>
    <row r="175" spans="2:4">
      <c r="B175" s="34" t="s">
        <v>2150</v>
      </c>
      <c r="C175" s="369" t="s">
        <v>7251</v>
      </c>
      <c r="D175" s="35" t="s">
        <v>82</v>
      </c>
    </row>
    <row r="176" spans="2:4">
      <c r="B176" s="34" t="s">
        <v>3231</v>
      </c>
      <c r="C176" s="369" t="s">
        <v>7403</v>
      </c>
      <c r="D176" s="35" t="s">
        <v>82</v>
      </c>
    </row>
    <row r="177" spans="2:4">
      <c r="B177" s="44" t="s">
        <v>2118</v>
      </c>
      <c r="C177" s="375" t="s">
        <v>761</v>
      </c>
      <c r="D177" s="45" t="s">
        <v>82</v>
      </c>
    </row>
    <row r="178" spans="2:4">
      <c r="B178" s="34" t="s">
        <v>2737</v>
      </c>
      <c r="C178" s="369" t="s">
        <v>7251</v>
      </c>
      <c r="D178" s="35" t="s">
        <v>83</v>
      </c>
    </row>
    <row r="179" spans="2:4">
      <c r="B179" s="34" t="s">
        <v>2609</v>
      </c>
      <c r="C179" s="369" t="s">
        <v>761</v>
      </c>
      <c r="D179" s="35" t="s">
        <v>83</v>
      </c>
    </row>
    <row r="180" spans="2:4">
      <c r="B180" s="46" t="s">
        <v>1796</v>
      </c>
      <c r="C180" s="370" t="s">
        <v>1741</v>
      </c>
      <c r="D180" s="342" t="s">
        <v>1797</v>
      </c>
    </row>
    <row r="181" spans="2:4">
      <c r="B181" s="341" t="s">
        <v>2568</v>
      </c>
      <c r="C181" s="370" t="s">
        <v>769</v>
      </c>
      <c r="D181" s="342" t="s">
        <v>84</v>
      </c>
    </row>
    <row r="182" spans="2:4">
      <c r="B182" s="34" t="s">
        <v>3727</v>
      </c>
      <c r="C182" s="371" t="s">
        <v>770</v>
      </c>
      <c r="D182" s="35" t="s">
        <v>84</v>
      </c>
    </row>
    <row r="183" spans="2:4">
      <c r="B183" s="34" t="s">
        <v>3724</v>
      </c>
      <c r="C183" s="371" t="s">
        <v>1741</v>
      </c>
      <c r="D183" s="35" t="s">
        <v>84</v>
      </c>
    </row>
    <row r="184" spans="2:4">
      <c r="B184" s="34" t="s">
        <v>1774</v>
      </c>
      <c r="C184" s="369" t="s">
        <v>7403</v>
      </c>
      <c r="D184" s="35" t="s">
        <v>84</v>
      </c>
    </row>
    <row r="185" spans="2:4">
      <c r="B185" s="43" t="s">
        <v>3726</v>
      </c>
      <c r="C185" s="370" t="s">
        <v>769</v>
      </c>
      <c r="D185" s="342" t="s">
        <v>84</v>
      </c>
    </row>
    <row r="186" spans="2:4">
      <c r="B186" s="43" t="s">
        <v>3725</v>
      </c>
      <c r="C186" s="370" t="s">
        <v>2499</v>
      </c>
      <c r="D186" s="342" t="s">
        <v>84</v>
      </c>
    </row>
    <row r="187" spans="2:4">
      <c r="B187" s="34" t="s">
        <v>1549</v>
      </c>
      <c r="C187" s="369" t="s">
        <v>769</v>
      </c>
      <c r="D187" s="35" t="s">
        <v>85</v>
      </c>
    </row>
    <row r="188" spans="2:4">
      <c r="B188" s="34" t="s">
        <v>1502</v>
      </c>
      <c r="C188" s="369" t="s">
        <v>770</v>
      </c>
      <c r="D188" s="35" t="s">
        <v>85</v>
      </c>
    </row>
    <row r="189" spans="2:4">
      <c r="B189" s="34" t="s">
        <v>3232</v>
      </c>
      <c r="C189" s="369" t="s">
        <v>1257</v>
      </c>
      <c r="D189" s="35" t="s">
        <v>1104</v>
      </c>
    </row>
    <row r="190" spans="2:4">
      <c r="B190" s="34" t="s">
        <v>3233</v>
      </c>
      <c r="C190" s="369" t="s">
        <v>760</v>
      </c>
      <c r="D190" s="35" t="s">
        <v>1104</v>
      </c>
    </row>
    <row r="191" spans="2:4">
      <c r="B191" s="40" t="s">
        <v>1788</v>
      </c>
      <c r="C191" s="370" t="s">
        <v>764</v>
      </c>
      <c r="D191" s="342" t="s">
        <v>86</v>
      </c>
    </row>
    <row r="192" spans="2:4">
      <c r="B192" s="41" t="s">
        <v>1763</v>
      </c>
      <c r="C192" s="374" t="s">
        <v>762</v>
      </c>
      <c r="D192" s="42" t="s">
        <v>3600</v>
      </c>
    </row>
    <row r="193" spans="2:4">
      <c r="B193" s="41" t="s">
        <v>1764</v>
      </c>
      <c r="C193" s="374" t="s">
        <v>762</v>
      </c>
      <c r="D193" s="42" t="s">
        <v>86</v>
      </c>
    </row>
    <row r="194" spans="2:4">
      <c r="B194" s="34" t="s">
        <v>1747</v>
      </c>
      <c r="C194" s="369" t="s">
        <v>762</v>
      </c>
      <c r="D194" s="35" t="s">
        <v>86</v>
      </c>
    </row>
    <row r="195" spans="2:4">
      <c r="B195" s="34" t="s">
        <v>1403</v>
      </c>
      <c r="C195" s="371" t="s">
        <v>769</v>
      </c>
      <c r="D195" s="35" t="s">
        <v>1402</v>
      </c>
    </row>
    <row r="196" spans="2:4">
      <c r="B196" s="34" t="s">
        <v>1393</v>
      </c>
      <c r="C196" s="371" t="s">
        <v>7251</v>
      </c>
      <c r="D196" s="35" t="s">
        <v>1402</v>
      </c>
    </row>
    <row r="197" spans="2:4">
      <c r="B197" s="34" t="s">
        <v>1395</v>
      </c>
      <c r="C197" s="371">
        <v>220</v>
      </c>
      <c r="D197" s="35" t="s">
        <v>1402</v>
      </c>
    </row>
    <row r="198" spans="2:4">
      <c r="B198" s="40" t="s">
        <v>3654</v>
      </c>
      <c r="C198" s="370" t="s">
        <v>765</v>
      </c>
      <c r="D198" s="342" t="s">
        <v>87</v>
      </c>
    </row>
    <row r="199" spans="2:4">
      <c r="B199" s="34" t="s">
        <v>1780</v>
      </c>
      <c r="C199" s="369" t="s">
        <v>762</v>
      </c>
      <c r="D199" s="35" t="s">
        <v>87</v>
      </c>
    </row>
    <row r="200" spans="2:4">
      <c r="B200" s="28" t="s">
        <v>2091</v>
      </c>
      <c r="C200" s="370">
        <v>23</v>
      </c>
      <c r="D200" s="342" t="s">
        <v>2090</v>
      </c>
    </row>
    <row r="201" spans="2:4">
      <c r="B201" s="44" t="s">
        <v>2078</v>
      </c>
      <c r="C201" s="375">
        <v>66</v>
      </c>
      <c r="D201" s="45" t="s">
        <v>2090</v>
      </c>
    </row>
    <row r="202" spans="2:4">
      <c r="B202" s="44" t="s">
        <v>2097</v>
      </c>
      <c r="C202" s="375">
        <v>23</v>
      </c>
      <c r="D202" s="45" t="s">
        <v>2233</v>
      </c>
    </row>
    <row r="203" spans="2:4">
      <c r="B203" s="44" t="s">
        <v>2098</v>
      </c>
      <c r="C203" s="375">
        <v>23</v>
      </c>
      <c r="D203" s="45" t="s">
        <v>2234</v>
      </c>
    </row>
    <row r="204" spans="2:4">
      <c r="B204" s="34" t="s">
        <v>3234</v>
      </c>
      <c r="C204" s="369" t="s">
        <v>761</v>
      </c>
      <c r="D204" s="35" t="s">
        <v>702</v>
      </c>
    </row>
    <row r="205" spans="2:4">
      <c r="B205" s="34" t="s">
        <v>3235</v>
      </c>
      <c r="C205" s="369" t="s">
        <v>762</v>
      </c>
      <c r="D205" s="35" t="s">
        <v>702</v>
      </c>
    </row>
    <row r="206" spans="2:4">
      <c r="B206" s="43" t="s">
        <v>3662</v>
      </c>
      <c r="C206" s="370" t="s">
        <v>3816</v>
      </c>
      <c r="D206" s="342" t="s">
        <v>88</v>
      </c>
    </row>
    <row r="207" spans="2:4">
      <c r="B207" s="34" t="s">
        <v>3055</v>
      </c>
      <c r="C207" s="369" t="s">
        <v>7403</v>
      </c>
      <c r="D207" s="35" t="s">
        <v>88</v>
      </c>
    </row>
    <row r="208" spans="2:4">
      <c r="B208" s="34" t="s">
        <v>2791</v>
      </c>
      <c r="C208" s="371" t="s">
        <v>7251</v>
      </c>
      <c r="D208" s="35" t="s">
        <v>89</v>
      </c>
    </row>
    <row r="209" spans="2:4">
      <c r="B209" s="34" t="s">
        <v>2707</v>
      </c>
      <c r="C209" s="369" t="s">
        <v>7403</v>
      </c>
      <c r="D209" s="35" t="s">
        <v>89</v>
      </c>
    </row>
    <row r="210" spans="2:4">
      <c r="B210" s="34" t="s">
        <v>2792</v>
      </c>
      <c r="C210" s="369" t="s">
        <v>768</v>
      </c>
      <c r="D210" s="35" t="s">
        <v>89</v>
      </c>
    </row>
    <row r="211" spans="2:4">
      <c r="B211" s="34" t="s">
        <v>1363</v>
      </c>
      <c r="C211" s="369" t="s">
        <v>761</v>
      </c>
      <c r="D211" s="35" t="s">
        <v>90</v>
      </c>
    </row>
    <row r="212" spans="2:4">
      <c r="B212" s="38" t="s">
        <v>2315</v>
      </c>
      <c r="C212" s="373" t="s">
        <v>765</v>
      </c>
      <c r="D212" s="35" t="s">
        <v>90</v>
      </c>
    </row>
    <row r="213" spans="2:4">
      <c r="B213" s="34" t="s">
        <v>2316</v>
      </c>
      <c r="C213" s="369" t="s">
        <v>762</v>
      </c>
      <c r="D213" s="35" t="s">
        <v>90</v>
      </c>
    </row>
    <row r="214" spans="2:4">
      <c r="B214" s="34" t="s">
        <v>3236</v>
      </c>
      <c r="C214" s="369" t="s">
        <v>770</v>
      </c>
      <c r="D214" s="35" t="s">
        <v>91</v>
      </c>
    </row>
    <row r="215" spans="2:4">
      <c r="B215" s="34" t="s">
        <v>3237</v>
      </c>
      <c r="C215" s="369" t="s">
        <v>1267</v>
      </c>
      <c r="D215" s="35" t="s">
        <v>91</v>
      </c>
    </row>
    <row r="216" spans="2:4">
      <c r="B216" s="38" t="s">
        <v>2372</v>
      </c>
      <c r="C216" s="373">
        <v>220</v>
      </c>
      <c r="D216" s="39" t="s">
        <v>2380</v>
      </c>
    </row>
    <row r="217" spans="2:4">
      <c r="B217" s="34" t="s">
        <v>1550</v>
      </c>
      <c r="C217" s="369" t="s">
        <v>769</v>
      </c>
      <c r="D217" s="35" t="s">
        <v>92</v>
      </c>
    </row>
    <row r="218" spans="2:4">
      <c r="B218" s="34" t="s">
        <v>1503</v>
      </c>
      <c r="C218" s="369" t="s">
        <v>761</v>
      </c>
      <c r="D218" s="35" t="s">
        <v>92</v>
      </c>
    </row>
    <row r="219" spans="2:4">
      <c r="B219" s="34" t="s">
        <v>2306</v>
      </c>
      <c r="C219" s="369" t="s">
        <v>762</v>
      </c>
      <c r="D219" s="35" t="s">
        <v>93</v>
      </c>
    </row>
    <row r="220" spans="2:4">
      <c r="B220" s="34" t="s">
        <v>1694</v>
      </c>
      <c r="C220" s="369" t="s">
        <v>769</v>
      </c>
      <c r="D220" s="35" t="s">
        <v>94</v>
      </c>
    </row>
    <row r="221" spans="2:4">
      <c r="B221" s="34" t="s">
        <v>1693</v>
      </c>
      <c r="C221" s="369" t="s">
        <v>7403</v>
      </c>
      <c r="D221" s="35" t="s">
        <v>94</v>
      </c>
    </row>
    <row r="222" spans="2:4">
      <c r="B222" s="341" t="s">
        <v>1737</v>
      </c>
      <c r="C222" s="370" t="s">
        <v>765</v>
      </c>
      <c r="D222" s="342" t="s">
        <v>94</v>
      </c>
    </row>
    <row r="223" spans="2:4">
      <c r="B223" s="34" t="s">
        <v>2768</v>
      </c>
      <c r="C223" s="369" t="s">
        <v>7251</v>
      </c>
      <c r="D223" s="35" t="s">
        <v>95</v>
      </c>
    </row>
    <row r="224" spans="2:4">
      <c r="B224" s="34" t="s">
        <v>2640</v>
      </c>
      <c r="C224" s="369" t="s">
        <v>761</v>
      </c>
      <c r="D224" s="35" t="s">
        <v>95</v>
      </c>
    </row>
    <row r="225" spans="2:4">
      <c r="B225" s="34" t="s">
        <v>2767</v>
      </c>
      <c r="C225" s="369" t="s">
        <v>768</v>
      </c>
      <c r="D225" s="35" t="s">
        <v>95</v>
      </c>
    </row>
    <row r="226" spans="2:4">
      <c r="B226" s="38" t="s">
        <v>2369</v>
      </c>
      <c r="C226" s="373">
        <v>220</v>
      </c>
      <c r="D226" s="39" t="s">
        <v>2381</v>
      </c>
    </row>
    <row r="227" spans="2:4">
      <c r="B227" s="34" t="s">
        <v>2317</v>
      </c>
      <c r="C227" s="369" t="s">
        <v>7251</v>
      </c>
      <c r="D227" s="35" t="s">
        <v>96</v>
      </c>
    </row>
    <row r="228" spans="2:4">
      <c r="B228" s="34" t="s">
        <v>3084</v>
      </c>
      <c r="C228" s="369" t="s">
        <v>761</v>
      </c>
      <c r="D228" s="35" t="s">
        <v>96</v>
      </c>
    </row>
    <row r="229" spans="2:4">
      <c r="B229" s="34" t="s">
        <v>3107</v>
      </c>
      <c r="C229" s="369" t="s">
        <v>765</v>
      </c>
      <c r="D229" s="35" t="s">
        <v>96</v>
      </c>
    </row>
    <row r="230" spans="2:4">
      <c r="B230" s="44" t="s">
        <v>2152</v>
      </c>
      <c r="C230" s="375">
        <v>23</v>
      </c>
      <c r="D230" s="45" t="s">
        <v>1105</v>
      </c>
    </row>
    <row r="231" spans="2:4">
      <c r="B231" s="34" t="s">
        <v>2151</v>
      </c>
      <c r="C231" s="369" t="s">
        <v>761</v>
      </c>
      <c r="D231" s="35" t="s">
        <v>1105</v>
      </c>
    </row>
    <row r="232" spans="2:4">
      <c r="B232" s="34" t="s">
        <v>1701</v>
      </c>
      <c r="C232" s="369" t="s">
        <v>769</v>
      </c>
      <c r="D232" s="35" t="s">
        <v>97</v>
      </c>
    </row>
    <row r="233" spans="2:4">
      <c r="B233" s="34" t="s">
        <v>1646</v>
      </c>
      <c r="C233" s="369" t="s">
        <v>770</v>
      </c>
      <c r="D233" s="35" t="s">
        <v>97</v>
      </c>
    </row>
    <row r="234" spans="2:4">
      <c r="B234" s="34" t="s">
        <v>1932</v>
      </c>
      <c r="C234" s="369" t="s">
        <v>7251</v>
      </c>
      <c r="D234" s="35" t="s">
        <v>380</v>
      </c>
    </row>
    <row r="235" spans="2:4">
      <c r="B235" s="34" t="s">
        <v>1930</v>
      </c>
      <c r="C235" s="369" t="s">
        <v>7403</v>
      </c>
      <c r="D235" s="35" t="s">
        <v>380</v>
      </c>
    </row>
    <row r="236" spans="2:4">
      <c r="B236" s="34" t="s">
        <v>2787</v>
      </c>
      <c r="C236" s="371" t="s">
        <v>768</v>
      </c>
      <c r="D236" s="47" t="s">
        <v>380</v>
      </c>
    </row>
    <row r="237" spans="2:4">
      <c r="B237" s="28" t="s">
        <v>1931</v>
      </c>
      <c r="C237" s="370" t="s">
        <v>768</v>
      </c>
      <c r="D237" s="342" t="s">
        <v>380</v>
      </c>
    </row>
    <row r="238" spans="2:4">
      <c r="B238" s="34" t="s">
        <v>3238</v>
      </c>
      <c r="C238" s="369" t="s">
        <v>765</v>
      </c>
      <c r="D238" s="35" t="s">
        <v>380</v>
      </c>
    </row>
    <row r="239" spans="2:4">
      <c r="B239" s="34" t="s">
        <v>2318</v>
      </c>
      <c r="C239" s="369" t="s">
        <v>762</v>
      </c>
      <c r="D239" s="35" t="s">
        <v>1106</v>
      </c>
    </row>
    <row r="240" spans="2:4">
      <c r="B240" s="34" t="s">
        <v>3239</v>
      </c>
      <c r="C240" s="369" t="s">
        <v>770</v>
      </c>
      <c r="D240" s="35" t="s">
        <v>1107</v>
      </c>
    </row>
    <row r="241" spans="2:4">
      <c r="B241" s="34" t="s">
        <v>3240</v>
      </c>
      <c r="C241" s="369" t="s">
        <v>761</v>
      </c>
      <c r="D241" s="35" t="s">
        <v>1108</v>
      </c>
    </row>
    <row r="242" spans="2:4">
      <c r="B242" s="34" t="s">
        <v>3242</v>
      </c>
      <c r="C242" s="376" t="s">
        <v>1251</v>
      </c>
      <c r="D242" s="35" t="s">
        <v>1109</v>
      </c>
    </row>
    <row r="243" spans="2:4">
      <c r="B243" s="34" t="s">
        <v>3241</v>
      </c>
      <c r="C243" s="369" t="s">
        <v>770</v>
      </c>
      <c r="D243" s="35" t="s">
        <v>1109</v>
      </c>
    </row>
    <row r="244" spans="2:4">
      <c r="B244" s="43" t="s">
        <v>3661</v>
      </c>
      <c r="C244" s="370" t="s">
        <v>630</v>
      </c>
      <c r="D244" s="342" t="s">
        <v>1110</v>
      </c>
    </row>
    <row r="245" spans="2:4">
      <c r="B245" s="34" t="s">
        <v>1362</v>
      </c>
      <c r="C245" s="369" t="s">
        <v>761</v>
      </c>
      <c r="D245" s="35" t="s">
        <v>1110</v>
      </c>
    </row>
    <row r="246" spans="2:4">
      <c r="B246" s="34" t="s">
        <v>3243</v>
      </c>
      <c r="C246" s="369" t="s">
        <v>7403</v>
      </c>
      <c r="D246" s="35" t="s">
        <v>64</v>
      </c>
    </row>
    <row r="247" spans="2:4">
      <c r="B247" s="341" t="s">
        <v>3698</v>
      </c>
      <c r="C247" s="370">
        <v>66</v>
      </c>
      <c r="D247" s="342" t="s">
        <v>3712</v>
      </c>
    </row>
    <row r="248" spans="2:4">
      <c r="B248" s="341" t="s">
        <v>2869</v>
      </c>
      <c r="C248" s="370">
        <v>66</v>
      </c>
      <c r="D248" s="342" t="s">
        <v>3711</v>
      </c>
    </row>
    <row r="249" spans="2:4">
      <c r="B249" s="34" t="s">
        <v>3244</v>
      </c>
      <c r="C249" s="369" t="s">
        <v>761</v>
      </c>
      <c r="D249" s="35" t="s">
        <v>431</v>
      </c>
    </row>
    <row r="250" spans="2:4">
      <c r="B250" s="341" t="s">
        <v>2882</v>
      </c>
      <c r="C250" s="370">
        <v>66</v>
      </c>
      <c r="D250" s="342" t="s">
        <v>3710</v>
      </c>
    </row>
    <row r="251" spans="2:4">
      <c r="B251" s="34" t="s">
        <v>3035</v>
      </c>
      <c r="C251" s="369" t="s">
        <v>630</v>
      </c>
      <c r="D251" s="35" t="s">
        <v>1111</v>
      </c>
    </row>
    <row r="252" spans="2:4">
      <c r="B252" s="44" t="s">
        <v>3034</v>
      </c>
      <c r="C252" s="375">
        <v>66</v>
      </c>
      <c r="D252" s="45" t="s">
        <v>1111</v>
      </c>
    </row>
    <row r="253" spans="2:4">
      <c r="B253" s="34" t="s">
        <v>3245</v>
      </c>
      <c r="C253" s="369" t="s">
        <v>1266</v>
      </c>
      <c r="D253" s="35" t="s">
        <v>1112</v>
      </c>
    </row>
    <row r="254" spans="2:4">
      <c r="B254" s="34" t="s">
        <v>2521</v>
      </c>
      <c r="C254" s="369" t="s">
        <v>761</v>
      </c>
      <c r="D254" s="35" t="s">
        <v>1112</v>
      </c>
    </row>
    <row r="255" spans="2:4">
      <c r="B255" s="34" t="s">
        <v>2657</v>
      </c>
      <c r="C255" s="369" t="s">
        <v>7403</v>
      </c>
      <c r="D255" s="35" t="s">
        <v>1113</v>
      </c>
    </row>
    <row r="256" spans="2:4">
      <c r="B256" s="34" t="s">
        <v>2026</v>
      </c>
      <c r="C256" s="369" t="s">
        <v>7403</v>
      </c>
      <c r="D256" s="35" t="s">
        <v>1114</v>
      </c>
    </row>
    <row r="257" spans="2:4">
      <c r="B257" s="341" t="s">
        <v>3697</v>
      </c>
      <c r="C257" s="370">
        <v>66</v>
      </c>
      <c r="D257" s="342" t="s">
        <v>2023</v>
      </c>
    </row>
    <row r="258" spans="2:4">
      <c r="B258" s="34" t="s">
        <v>3246</v>
      </c>
      <c r="C258" s="369" t="s">
        <v>7251</v>
      </c>
      <c r="D258" s="35" t="s">
        <v>703</v>
      </c>
    </row>
    <row r="259" spans="2:4">
      <c r="B259" s="34" t="s">
        <v>3247</v>
      </c>
      <c r="C259" s="369" t="s">
        <v>761</v>
      </c>
      <c r="D259" s="35" t="s">
        <v>703</v>
      </c>
    </row>
    <row r="260" spans="2:4">
      <c r="B260" s="34" t="s">
        <v>3248</v>
      </c>
      <c r="C260" s="369" t="s">
        <v>765</v>
      </c>
      <c r="D260" s="35" t="s">
        <v>703</v>
      </c>
    </row>
    <row r="261" spans="2:4">
      <c r="B261" s="34" t="s">
        <v>2738</v>
      </c>
      <c r="C261" s="369" t="s">
        <v>7251</v>
      </c>
      <c r="D261" s="35" t="s">
        <v>98</v>
      </c>
    </row>
    <row r="262" spans="2:4">
      <c r="B262" s="34" t="s">
        <v>2611</v>
      </c>
      <c r="C262" s="369" t="s">
        <v>761</v>
      </c>
      <c r="D262" s="35" t="s">
        <v>98</v>
      </c>
    </row>
    <row r="263" spans="2:4">
      <c r="B263" s="34" t="s">
        <v>3249</v>
      </c>
      <c r="C263" s="369" t="s">
        <v>761</v>
      </c>
      <c r="D263" s="35" t="s">
        <v>704</v>
      </c>
    </row>
    <row r="264" spans="2:4">
      <c r="B264" s="34" t="s">
        <v>1786</v>
      </c>
      <c r="C264" s="370" t="s">
        <v>769</v>
      </c>
      <c r="D264" s="342" t="s">
        <v>3647</v>
      </c>
    </row>
    <row r="265" spans="2:4">
      <c r="B265" s="34" t="s">
        <v>1775</v>
      </c>
      <c r="C265" s="369" t="s">
        <v>7403</v>
      </c>
      <c r="D265" s="35" t="s">
        <v>99</v>
      </c>
    </row>
    <row r="266" spans="2:4">
      <c r="B266" s="34" t="s">
        <v>1785</v>
      </c>
      <c r="C266" s="369" t="s">
        <v>761</v>
      </c>
      <c r="D266" s="35" t="s">
        <v>99</v>
      </c>
    </row>
    <row r="267" spans="2:4">
      <c r="B267" s="34" t="s">
        <v>2875</v>
      </c>
      <c r="C267" s="371" t="s">
        <v>7403</v>
      </c>
      <c r="D267" s="35" t="s">
        <v>2996</v>
      </c>
    </row>
    <row r="268" spans="2:4">
      <c r="B268" s="34" t="s">
        <v>3250</v>
      </c>
      <c r="C268" s="369" t="s">
        <v>7403</v>
      </c>
      <c r="D268" s="35" t="s">
        <v>577</v>
      </c>
    </row>
    <row r="269" spans="2:4">
      <c r="B269" s="34" t="s">
        <v>3251</v>
      </c>
      <c r="C269" s="369" t="s">
        <v>765</v>
      </c>
      <c r="D269" s="35" t="s">
        <v>577</v>
      </c>
    </row>
    <row r="270" spans="2:4">
      <c r="B270" s="34" t="s">
        <v>3252</v>
      </c>
      <c r="C270" s="369" t="s">
        <v>769</v>
      </c>
      <c r="D270" s="35" t="s">
        <v>705</v>
      </c>
    </row>
    <row r="271" spans="2:4">
      <c r="B271" s="34" t="s">
        <v>3253</v>
      </c>
      <c r="C271" s="369" t="s">
        <v>761</v>
      </c>
      <c r="D271" s="35" t="s">
        <v>705</v>
      </c>
    </row>
    <row r="272" spans="2:4">
      <c r="B272" s="34" t="s">
        <v>3254</v>
      </c>
      <c r="C272" s="369" t="s">
        <v>761</v>
      </c>
      <c r="D272" s="35" t="s">
        <v>706</v>
      </c>
    </row>
    <row r="273" spans="2:4">
      <c r="B273" s="34" t="s">
        <v>3255</v>
      </c>
      <c r="C273" s="369" t="s">
        <v>765</v>
      </c>
      <c r="D273" s="35" t="s">
        <v>706</v>
      </c>
    </row>
    <row r="274" spans="2:4">
      <c r="B274" s="34" t="s">
        <v>1553</v>
      </c>
      <c r="C274" s="371" t="s">
        <v>769</v>
      </c>
      <c r="D274" s="35" t="s">
        <v>100</v>
      </c>
    </row>
    <row r="275" spans="2:4">
      <c r="B275" s="34" t="s">
        <v>3123</v>
      </c>
      <c r="C275" s="370" t="s">
        <v>2319</v>
      </c>
      <c r="D275" s="342" t="s">
        <v>100</v>
      </c>
    </row>
    <row r="276" spans="2:4">
      <c r="B276" s="34" t="s">
        <v>1552</v>
      </c>
      <c r="C276" s="369" t="s">
        <v>761</v>
      </c>
      <c r="D276" s="35" t="s">
        <v>100</v>
      </c>
    </row>
    <row r="277" spans="2:4">
      <c r="B277" s="38" t="s">
        <v>3125</v>
      </c>
      <c r="C277" s="373">
        <v>13.8</v>
      </c>
      <c r="D277" s="39" t="s">
        <v>100</v>
      </c>
    </row>
    <row r="278" spans="2:4">
      <c r="B278" s="34" t="s">
        <v>1551</v>
      </c>
      <c r="C278" s="369" t="s">
        <v>762</v>
      </c>
      <c r="D278" s="35" t="s">
        <v>100</v>
      </c>
    </row>
    <row r="279" spans="2:4">
      <c r="B279" s="34" t="s">
        <v>1437</v>
      </c>
      <c r="C279" s="369" t="s">
        <v>761</v>
      </c>
      <c r="D279" s="35" t="s">
        <v>1115</v>
      </c>
    </row>
    <row r="280" spans="2:4">
      <c r="B280" s="41" t="s">
        <v>2377</v>
      </c>
      <c r="C280" s="374" t="s">
        <v>760</v>
      </c>
      <c r="D280" s="42" t="s">
        <v>3617</v>
      </c>
    </row>
    <row r="281" spans="2:4">
      <c r="B281" s="34" t="s">
        <v>1555</v>
      </c>
      <c r="C281" s="369" t="s">
        <v>769</v>
      </c>
      <c r="D281" s="35" t="s">
        <v>369</v>
      </c>
    </row>
    <row r="282" spans="2:4">
      <c r="B282" s="34" t="s">
        <v>1554</v>
      </c>
      <c r="C282" s="369" t="s">
        <v>7251</v>
      </c>
      <c r="D282" s="35" t="s">
        <v>369</v>
      </c>
    </row>
    <row r="283" spans="2:4">
      <c r="B283" s="34" t="s">
        <v>1504</v>
      </c>
      <c r="C283" s="369" t="s">
        <v>761</v>
      </c>
      <c r="D283" s="35" t="s">
        <v>369</v>
      </c>
    </row>
    <row r="284" spans="2:4">
      <c r="B284" s="28" t="s">
        <v>2045</v>
      </c>
      <c r="C284" s="370" t="s">
        <v>764</v>
      </c>
      <c r="D284" s="342" t="s">
        <v>101</v>
      </c>
    </row>
    <row r="285" spans="2:4">
      <c r="B285" s="34" t="s">
        <v>1933</v>
      </c>
      <c r="C285" s="369" t="s">
        <v>7403</v>
      </c>
      <c r="D285" s="35" t="s">
        <v>101</v>
      </c>
    </row>
    <row r="286" spans="2:4">
      <c r="B286" s="34" t="s">
        <v>3256</v>
      </c>
      <c r="C286" s="369" t="s">
        <v>768</v>
      </c>
      <c r="D286" s="35" t="s">
        <v>101</v>
      </c>
    </row>
    <row r="287" spans="2:4">
      <c r="B287" s="34" t="s">
        <v>3257</v>
      </c>
      <c r="C287" s="369" t="s">
        <v>761</v>
      </c>
      <c r="D287" s="35" t="s">
        <v>707</v>
      </c>
    </row>
    <row r="288" spans="2:4">
      <c r="B288" s="34" t="s">
        <v>3258</v>
      </c>
      <c r="C288" s="369" t="s">
        <v>762</v>
      </c>
      <c r="D288" s="35" t="s">
        <v>707</v>
      </c>
    </row>
    <row r="289" spans="2:4">
      <c r="B289" s="41" t="s">
        <v>3623</v>
      </c>
      <c r="C289" s="374" t="s">
        <v>760</v>
      </c>
      <c r="D289" s="42" t="s">
        <v>3020</v>
      </c>
    </row>
    <row r="290" spans="2:4">
      <c r="B290" s="34" t="s">
        <v>3259</v>
      </c>
      <c r="C290" s="369" t="s">
        <v>769</v>
      </c>
      <c r="D290" s="35" t="s">
        <v>102</v>
      </c>
    </row>
    <row r="291" spans="2:4">
      <c r="B291" s="41" t="s">
        <v>1725</v>
      </c>
      <c r="C291" s="374" t="s">
        <v>770</v>
      </c>
      <c r="D291" s="42" t="s">
        <v>102</v>
      </c>
    </row>
    <row r="292" spans="2:4">
      <c r="B292" s="34" t="s">
        <v>1769</v>
      </c>
      <c r="C292" s="369" t="s">
        <v>761</v>
      </c>
      <c r="D292" s="35" t="s">
        <v>102</v>
      </c>
    </row>
    <row r="293" spans="2:4">
      <c r="B293" s="34" t="s">
        <v>3260</v>
      </c>
      <c r="C293" s="369" t="s">
        <v>1258</v>
      </c>
      <c r="D293" s="35" t="s">
        <v>421</v>
      </c>
    </row>
    <row r="294" spans="2:4">
      <c r="B294" s="34" t="s">
        <v>2892</v>
      </c>
      <c r="C294" s="369" t="s">
        <v>7251</v>
      </c>
      <c r="D294" s="35" t="s">
        <v>353</v>
      </c>
    </row>
    <row r="295" spans="2:4">
      <c r="B295" s="34" t="s">
        <v>2893</v>
      </c>
      <c r="C295" s="369" t="s">
        <v>768</v>
      </c>
      <c r="D295" s="35" t="s">
        <v>353</v>
      </c>
    </row>
    <row r="296" spans="2:4">
      <c r="B296" s="34" t="s">
        <v>3261</v>
      </c>
      <c r="C296" s="369" t="s">
        <v>1262</v>
      </c>
      <c r="D296" s="35" t="s">
        <v>708</v>
      </c>
    </row>
    <row r="297" spans="2:4">
      <c r="B297" s="34" t="s">
        <v>3262</v>
      </c>
      <c r="C297" s="369" t="s">
        <v>7251</v>
      </c>
      <c r="D297" s="35" t="s">
        <v>708</v>
      </c>
    </row>
    <row r="298" spans="2:4">
      <c r="B298" s="34" t="s">
        <v>3263</v>
      </c>
      <c r="C298" s="369" t="s">
        <v>7403</v>
      </c>
      <c r="D298" s="35" t="s">
        <v>708</v>
      </c>
    </row>
    <row r="299" spans="2:4">
      <c r="B299" s="34" t="s">
        <v>3126</v>
      </c>
      <c r="C299" s="370">
        <v>23</v>
      </c>
      <c r="D299" s="342" t="s">
        <v>103</v>
      </c>
    </row>
    <row r="300" spans="2:4">
      <c r="B300" s="34" t="s">
        <v>2067</v>
      </c>
      <c r="C300" s="369" t="s">
        <v>7403</v>
      </c>
      <c r="D300" s="35" t="s">
        <v>103</v>
      </c>
    </row>
    <row r="301" spans="2:4">
      <c r="B301" s="34" t="s">
        <v>3124</v>
      </c>
      <c r="C301" s="369" t="s">
        <v>768</v>
      </c>
      <c r="D301" s="35" t="s">
        <v>103</v>
      </c>
    </row>
    <row r="302" spans="2:4">
      <c r="B302" s="38" t="s">
        <v>3109</v>
      </c>
      <c r="C302" s="373">
        <v>13.8</v>
      </c>
      <c r="D302" s="39" t="s">
        <v>103</v>
      </c>
    </row>
    <row r="303" spans="2:4">
      <c r="B303" s="34" t="s">
        <v>2320</v>
      </c>
      <c r="C303" s="369" t="s">
        <v>760</v>
      </c>
      <c r="D303" s="35" t="s">
        <v>103</v>
      </c>
    </row>
    <row r="304" spans="2:4">
      <c r="B304" s="34" t="s">
        <v>1757</v>
      </c>
      <c r="C304" s="369" t="s">
        <v>762</v>
      </c>
      <c r="D304" s="35" t="s">
        <v>103</v>
      </c>
    </row>
    <row r="305" spans="2:4">
      <c r="B305" s="34" t="s">
        <v>2321</v>
      </c>
      <c r="C305" s="369" t="s">
        <v>766</v>
      </c>
      <c r="D305" s="35" t="s">
        <v>103</v>
      </c>
    </row>
    <row r="306" spans="2:4">
      <c r="B306" s="34" t="s">
        <v>1556</v>
      </c>
      <c r="C306" s="371" t="s">
        <v>769</v>
      </c>
      <c r="D306" s="35" t="s">
        <v>104</v>
      </c>
    </row>
    <row r="307" spans="2:4">
      <c r="B307" s="34" t="s">
        <v>1438</v>
      </c>
      <c r="C307" s="369" t="s">
        <v>761</v>
      </c>
      <c r="D307" s="35" t="s">
        <v>104</v>
      </c>
    </row>
    <row r="308" spans="2:4">
      <c r="B308" s="34" t="s">
        <v>1506</v>
      </c>
      <c r="C308" s="369" t="s">
        <v>762</v>
      </c>
      <c r="D308" s="35" t="s">
        <v>104</v>
      </c>
    </row>
    <row r="309" spans="2:4">
      <c r="B309" s="34" t="s">
        <v>3264</v>
      </c>
      <c r="C309" s="369" t="s">
        <v>1266</v>
      </c>
      <c r="D309" s="35" t="s">
        <v>1116</v>
      </c>
    </row>
    <row r="310" spans="2:4">
      <c r="B310" s="34" t="s">
        <v>1753</v>
      </c>
      <c r="C310" s="369" t="s">
        <v>7403</v>
      </c>
      <c r="D310" s="35" t="s">
        <v>1116</v>
      </c>
    </row>
    <row r="311" spans="2:4">
      <c r="B311" s="34" t="s">
        <v>2793</v>
      </c>
      <c r="C311" s="369" t="s">
        <v>764</v>
      </c>
      <c r="D311" s="35" t="s">
        <v>105</v>
      </c>
    </row>
    <row r="312" spans="2:4">
      <c r="B312" s="34" t="s">
        <v>2680</v>
      </c>
      <c r="C312" s="369" t="s">
        <v>7403</v>
      </c>
      <c r="D312" s="35" t="s">
        <v>105</v>
      </c>
    </row>
    <row r="313" spans="2:4">
      <c r="B313" s="34" t="s">
        <v>2934</v>
      </c>
      <c r="C313" s="371" t="s">
        <v>764</v>
      </c>
      <c r="D313" s="35" t="s">
        <v>105</v>
      </c>
    </row>
    <row r="314" spans="2:4">
      <c r="B314" s="34" t="s">
        <v>2932</v>
      </c>
      <c r="C314" s="371" t="s">
        <v>7403</v>
      </c>
      <c r="D314" s="35" t="s">
        <v>105</v>
      </c>
    </row>
    <row r="315" spans="2:4">
      <c r="B315" s="34" t="s">
        <v>2935</v>
      </c>
      <c r="C315" s="371" t="s">
        <v>764</v>
      </c>
      <c r="D315" s="35" t="s">
        <v>105</v>
      </c>
    </row>
    <row r="316" spans="2:4">
      <c r="B316" s="34" t="s">
        <v>2933</v>
      </c>
      <c r="C316" s="371" t="s">
        <v>7403</v>
      </c>
      <c r="D316" s="35" t="s">
        <v>105</v>
      </c>
    </row>
    <row r="317" spans="2:4">
      <c r="B317" s="34" t="s">
        <v>1937</v>
      </c>
      <c r="C317" s="369" t="s">
        <v>764</v>
      </c>
      <c r="D317" s="35" t="s">
        <v>106</v>
      </c>
    </row>
    <row r="318" spans="2:4">
      <c r="B318" s="34" t="s">
        <v>1935</v>
      </c>
      <c r="C318" s="369" t="s">
        <v>7403</v>
      </c>
      <c r="D318" s="35" t="s">
        <v>106</v>
      </c>
    </row>
    <row r="319" spans="2:4">
      <c r="B319" s="34" t="s">
        <v>1936</v>
      </c>
      <c r="C319" s="369" t="s">
        <v>768</v>
      </c>
      <c r="D319" s="35" t="s">
        <v>106</v>
      </c>
    </row>
    <row r="320" spans="2:4">
      <c r="B320" s="34" t="s">
        <v>1934</v>
      </c>
      <c r="C320" s="369" t="s">
        <v>760</v>
      </c>
      <c r="D320" s="35" t="s">
        <v>106</v>
      </c>
    </row>
    <row r="321" spans="2:4">
      <c r="B321" s="44" t="s">
        <v>2197</v>
      </c>
      <c r="C321" s="375">
        <v>23</v>
      </c>
      <c r="D321" s="45" t="s">
        <v>393</v>
      </c>
    </row>
    <row r="322" spans="2:4">
      <c r="B322" s="41" t="s">
        <v>2278</v>
      </c>
      <c r="C322" s="374" t="s">
        <v>761</v>
      </c>
      <c r="D322" s="42" t="s">
        <v>3604</v>
      </c>
    </row>
    <row r="323" spans="2:4">
      <c r="B323" s="28" t="s">
        <v>2196</v>
      </c>
      <c r="C323" s="370" t="s">
        <v>761</v>
      </c>
      <c r="D323" s="342" t="s">
        <v>393</v>
      </c>
    </row>
    <row r="324" spans="2:4">
      <c r="B324" s="44" t="s">
        <v>2126</v>
      </c>
      <c r="C324" s="375" t="s">
        <v>762</v>
      </c>
      <c r="D324" s="45" t="s">
        <v>393</v>
      </c>
    </row>
    <row r="325" spans="2:4">
      <c r="B325" s="44" t="s">
        <v>2209</v>
      </c>
      <c r="C325" s="375">
        <v>110</v>
      </c>
      <c r="D325" s="45" t="s">
        <v>2235</v>
      </c>
    </row>
    <row r="326" spans="2:4">
      <c r="B326" s="44" t="s">
        <v>2210</v>
      </c>
      <c r="C326" s="375" t="s">
        <v>762</v>
      </c>
      <c r="D326" s="45" t="s">
        <v>2235</v>
      </c>
    </row>
    <row r="327" spans="2:4">
      <c r="B327" s="44" t="s">
        <v>2206</v>
      </c>
      <c r="C327" s="371" t="s">
        <v>7251</v>
      </c>
      <c r="D327" s="45" t="s">
        <v>393</v>
      </c>
    </row>
    <row r="328" spans="2:4">
      <c r="B328" s="44" t="s">
        <v>2207</v>
      </c>
      <c r="C328" s="375">
        <v>110</v>
      </c>
      <c r="D328" s="45" t="s">
        <v>2236</v>
      </c>
    </row>
    <row r="329" spans="2:4">
      <c r="B329" s="44" t="s">
        <v>2208</v>
      </c>
      <c r="C329" s="375">
        <v>110</v>
      </c>
      <c r="D329" s="45" t="s">
        <v>2237</v>
      </c>
    </row>
    <row r="330" spans="2:4">
      <c r="B330" s="34" t="s">
        <v>1816</v>
      </c>
      <c r="C330" s="369" t="s">
        <v>764</v>
      </c>
      <c r="D330" s="35" t="s">
        <v>107</v>
      </c>
    </row>
    <row r="331" spans="2:4">
      <c r="B331" s="34" t="s">
        <v>1815</v>
      </c>
      <c r="C331" s="369" t="s">
        <v>7403</v>
      </c>
      <c r="D331" s="35" t="s">
        <v>107</v>
      </c>
    </row>
    <row r="332" spans="2:4">
      <c r="B332" s="34" t="s">
        <v>3265</v>
      </c>
      <c r="C332" s="369" t="s">
        <v>7403</v>
      </c>
      <c r="D332" s="35" t="s">
        <v>709</v>
      </c>
    </row>
    <row r="333" spans="2:4">
      <c r="B333" s="34" t="s">
        <v>3266</v>
      </c>
      <c r="C333" s="369" t="s">
        <v>765</v>
      </c>
      <c r="D333" s="35" t="s">
        <v>709</v>
      </c>
    </row>
    <row r="334" spans="2:4">
      <c r="B334" s="34" t="s">
        <v>2975</v>
      </c>
      <c r="C334" s="369" t="s">
        <v>764</v>
      </c>
      <c r="D334" s="35" t="s">
        <v>108</v>
      </c>
    </row>
    <row r="335" spans="2:4">
      <c r="B335" s="34" t="s">
        <v>2728</v>
      </c>
      <c r="C335" s="369" t="s">
        <v>7403</v>
      </c>
      <c r="D335" s="35" t="s">
        <v>108</v>
      </c>
    </row>
    <row r="336" spans="2:4">
      <c r="B336" s="34" t="s">
        <v>2828</v>
      </c>
      <c r="C336" s="371" t="s">
        <v>764</v>
      </c>
      <c r="D336" s="35" t="s">
        <v>108</v>
      </c>
    </row>
    <row r="337" spans="2:4">
      <c r="B337" s="34" t="s">
        <v>2827</v>
      </c>
      <c r="C337" s="371" t="s">
        <v>764</v>
      </c>
      <c r="D337" s="35" t="s">
        <v>108</v>
      </c>
    </row>
    <row r="338" spans="2:4">
      <c r="B338" s="34" t="s">
        <v>3267</v>
      </c>
      <c r="C338" s="369" t="s">
        <v>761</v>
      </c>
      <c r="D338" s="35" t="s">
        <v>710</v>
      </c>
    </row>
    <row r="339" spans="2:4">
      <c r="B339" s="34" t="s">
        <v>2636</v>
      </c>
      <c r="C339" s="369" t="s">
        <v>761</v>
      </c>
      <c r="D339" s="35" t="s">
        <v>357</v>
      </c>
    </row>
    <row r="340" spans="2:4">
      <c r="B340" s="34" t="s">
        <v>2769</v>
      </c>
      <c r="C340" s="369" t="s">
        <v>762</v>
      </c>
      <c r="D340" s="35" t="s">
        <v>357</v>
      </c>
    </row>
    <row r="341" spans="2:4">
      <c r="B341" s="34" t="s">
        <v>1885</v>
      </c>
      <c r="C341" s="369" t="s">
        <v>7403</v>
      </c>
      <c r="D341" s="35" t="s">
        <v>109</v>
      </c>
    </row>
    <row r="342" spans="2:4">
      <c r="B342" s="34" t="s">
        <v>1886</v>
      </c>
      <c r="C342" s="369" t="s">
        <v>768</v>
      </c>
      <c r="D342" s="35" t="s">
        <v>109</v>
      </c>
    </row>
    <row r="343" spans="2:4">
      <c r="B343" s="34" t="s">
        <v>2350</v>
      </c>
      <c r="C343" s="369" t="s">
        <v>7403</v>
      </c>
      <c r="D343" s="35" t="s">
        <v>110</v>
      </c>
    </row>
    <row r="344" spans="2:4">
      <c r="B344" s="34" t="s">
        <v>3031</v>
      </c>
      <c r="C344" s="369" t="s">
        <v>768</v>
      </c>
      <c r="D344" s="35" t="s">
        <v>110</v>
      </c>
    </row>
    <row r="345" spans="2:4">
      <c r="B345" s="34" t="s">
        <v>3268</v>
      </c>
      <c r="C345" s="369" t="s">
        <v>1254</v>
      </c>
      <c r="D345" s="35" t="s">
        <v>111</v>
      </c>
    </row>
    <row r="346" spans="2:4">
      <c r="B346" s="34" t="s">
        <v>2154</v>
      </c>
      <c r="C346" s="369" t="s">
        <v>765</v>
      </c>
      <c r="D346" s="35" t="s">
        <v>111</v>
      </c>
    </row>
    <row r="347" spans="2:4">
      <c r="B347" s="34" t="s">
        <v>2153</v>
      </c>
      <c r="C347" s="369" t="s">
        <v>762</v>
      </c>
      <c r="D347" s="35" t="s">
        <v>111</v>
      </c>
    </row>
    <row r="348" spans="2:4">
      <c r="B348" s="34" t="s">
        <v>3269</v>
      </c>
      <c r="C348" s="369" t="s">
        <v>761</v>
      </c>
      <c r="D348" s="35" t="s">
        <v>112</v>
      </c>
    </row>
    <row r="349" spans="2:4">
      <c r="B349" s="34" t="s">
        <v>2155</v>
      </c>
      <c r="C349" s="369" t="s">
        <v>7251</v>
      </c>
      <c r="D349" s="35" t="s">
        <v>113</v>
      </c>
    </row>
    <row r="350" spans="2:4">
      <c r="B350" s="34" t="s">
        <v>2112</v>
      </c>
      <c r="C350" s="369" t="s">
        <v>761</v>
      </c>
      <c r="D350" s="35" t="s">
        <v>113</v>
      </c>
    </row>
    <row r="351" spans="2:4">
      <c r="B351" s="34" t="s">
        <v>1818</v>
      </c>
      <c r="C351" s="369" t="s">
        <v>764</v>
      </c>
      <c r="D351" s="35" t="s">
        <v>114</v>
      </c>
    </row>
    <row r="352" spans="2:4">
      <c r="B352" s="34" t="s">
        <v>1817</v>
      </c>
      <c r="C352" s="369" t="s">
        <v>7403</v>
      </c>
      <c r="D352" s="35" t="s">
        <v>114</v>
      </c>
    </row>
    <row r="353" spans="2:4">
      <c r="B353" s="34" t="s">
        <v>3270</v>
      </c>
      <c r="C353" s="369" t="s">
        <v>1267</v>
      </c>
      <c r="D353" s="35" t="s">
        <v>115</v>
      </c>
    </row>
    <row r="354" spans="2:4">
      <c r="B354" s="34" t="s">
        <v>2140</v>
      </c>
      <c r="C354" s="369" t="s">
        <v>7403</v>
      </c>
      <c r="D354" s="35" t="s">
        <v>115</v>
      </c>
    </row>
    <row r="355" spans="2:4">
      <c r="B355" s="34" t="s">
        <v>3271</v>
      </c>
      <c r="C355" s="369" t="s">
        <v>1258</v>
      </c>
      <c r="D355" s="35" t="s">
        <v>711</v>
      </c>
    </row>
    <row r="356" spans="2:4">
      <c r="B356" s="34" t="s">
        <v>3272</v>
      </c>
      <c r="C356" s="369" t="s">
        <v>762</v>
      </c>
      <c r="D356" s="35" t="s">
        <v>711</v>
      </c>
    </row>
    <row r="357" spans="2:4">
      <c r="B357" s="34" t="s">
        <v>3087</v>
      </c>
      <c r="C357" s="369" t="s">
        <v>761</v>
      </c>
      <c r="D357" s="35" t="s">
        <v>116</v>
      </c>
    </row>
    <row r="358" spans="2:4">
      <c r="B358" s="34" t="s">
        <v>3273</v>
      </c>
      <c r="C358" s="369" t="s">
        <v>768</v>
      </c>
      <c r="D358" s="35" t="s">
        <v>116</v>
      </c>
    </row>
    <row r="359" spans="2:4">
      <c r="B359" s="34" t="s">
        <v>2322</v>
      </c>
      <c r="C359" s="369" t="s">
        <v>760</v>
      </c>
      <c r="D359" s="35" t="s">
        <v>117</v>
      </c>
    </row>
    <row r="360" spans="2:4">
      <c r="B360" s="28" t="s">
        <v>2297</v>
      </c>
      <c r="C360" s="377" t="s">
        <v>771</v>
      </c>
      <c r="D360" s="26" t="s">
        <v>3129</v>
      </c>
    </row>
    <row r="361" spans="2:4">
      <c r="B361" s="34" t="s">
        <v>2114</v>
      </c>
      <c r="C361" s="369" t="s">
        <v>762</v>
      </c>
      <c r="D361" s="35" t="s">
        <v>118</v>
      </c>
    </row>
    <row r="362" spans="2:4">
      <c r="B362" s="34" t="s">
        <v>1557</v>
      </c>
      <c r="C362" s="369" t="s">
        <v>769</v>
      </c>
      <c r="D362" s="35" t="s">
        <v>119</v>
      </c>
    </row>
    <row r="363" spans="2:4">
      <c r="B363" s="34" t="s">
        <v>1507</v>
      </c>
      <c r="C363" s="369" t="s">
        <v>761</v>
      </c>
      <c r="D363" s="35" t="s">
        <v>119</v>
      </c>
    </row>
    <row r="364" spans="2:4">
      <c r="B364" s="28" t="s">
        <v>1939</v>
      </c>
      <c r="C364" s="370" t="s">
        <v>764</v>
      </c>
      <c r="D364" s="37" t="s">
        <v>2998</v>
      </c>
    </row>
    <row r="365" spans="2:4">
      <c r="B365" s="28" t="s">
        <v>1940</v>
      </c>
      <c r="C365" s="370" t="s">
        <v>771</v>
      </c>
      <c r="D365" s="342" t="s">
        <v>2998</v>
      </c>
    </row>
    <row r="366" spans="2:4">
      <c r="B366" s="28" t="s">
        <v>1938</v>
      </c>
      <c r="C366" s="370">
        <v>66</v>
      </c>
      <c r="D366" s="342" t="s">
        <v>2998</v>
      </c>
    </row>
    <row r="367" spans="2:4">
      <c r="B367" s="34" t="s">
        <v>3274</v>
      </c>
      <c r="C367" s="369" t="s">
        <v>764</v>
      </c>
      <c r="D367" s="35" t="s">
        <v>120</v>
      </c>
    </row>
    <row r="368" spans="2:4">
      <c r="B368" s="34" t="s">
        <v>2665</v>
      </c>
      <c r="C368" s="369" t="s">
        <v>771</v>
      </c>
      <c r="D368" s="35" t="s">
        <v>120</v>
      </c>
    </row>
    <row r="369" spans="2:4">
      <c r="B369" s="34" t="s">
        <v>2302</v>
      </c>
      <c r="C369" s="369" t="s">
        <v>7403</v>
      </c>
      <c r="D369" s="35" t="s">
        <v>120</v>
      </c>
    </row>
    <row r="370" spans="2:4">
      <c r="B370" s="34" t="s">
        <v>3275</v>
      </c>
      <c r="C370" s="369" t="s">
        <v>768</v>
      </c>
      <c r="D370" s="35" t="s">
        <v>120</v>
      </c>
    </row>
    <row r="371" spans="2:4">
      <c r="B371" s="43" t="s">
        <v>2303</v>
      </c>
      <c r="C371" s="370" t="s">
        <v>765</v>
      </c>
      <c r="D371" s="342" t="s">
        <v>120</v>
      </c>
    </row>
    <row r="372" spans="2:4">
      <c r="B372" s="341" t="s">
        <v>3721</v>
      </c>
      <c r="C372" s="370" t="s">
        <v>761</v>
      </c>
      <c r="D372" s="27" t="s">
        <v>3722</v>
      </c>
    </row>
    <row r="373" spans="2:4">
      <c r="B373" s="341" t="s">
        <v>3720</v>
      </c>
      <c r="C373" s="370" t="s">
        <v>761</v>
      </c>
      <c r="D373" s="27" t="s">
        <v>3722</v>
      </c>
    </row>
    <row r="374" spans="2:4">
      <c r="B374" s="34" t="s">
        <v>2156</v>
      </c>
      <c r="C374" s="369" t="s">
        <v>7251</v>
      </c>
      <c r="D374" s="35" t="s">
        <v>121</v>
      </c>
    </row>
    <row r="375" spans="2:4">
      <c r="B375" s="34" t="s">
        <v>2211</v>
      </c>
      <c r="C375" s="369" t="s">
        <v>7403</v>
      </c>
      <c r="D375" s="35" t="s">
        <v>121</v>
      </c>
    </row>
    <row r="376" spans="2:4">
      <c r="B376" s="34" t="s">
        <v>2117</v>
      </c>
      <c r="C376" s="369" t="s">
        <v>761</v>
      </c>
      <c r="D376" s="35" t="s">
        <v>121</v>
      </c>
    </row>
    <row r="377" spans="2:4">
      <c r="B377" s="34" t="s">
        <v>1754</v>
      </c>
      <c r="C377" s="369" t="s">
        <v>7403</v>
      </c>
      <c r="D377" s="35" t="s">
        <v>122</v>
      </c>
    </row>
    <row r="378" spans="2:4">
      <c r="B378" s="34" t="s">
        <v>3276</v>
      </c>
      <c r="C378" s="369" t="s">
        <v>765</v>
      </c>
      <c r="D378" s="35" t="s">
        <v>122</v>
      </c>
    </row>
    <row r="379" spans="2:4">
      <c r="B379" s="34" t="s">
        <v>1746</v>
      </c>
      <c r="C379" s="369" t="s">
        <v>762</v>
      </c>
      <c r="D379" s="35" t="s">
        <v>122</v>
      </c>
    </row>
    <row r="380" spans="2:4">
      <c r="B380" s="34" t="s">
        <v>1820</v>
      </c>
      <c r="C380" s="369" t="s">
        <v>764</v>
      </c>
      <c r="D380" s="35" t="s">
        <v>376</v>
      </c>
    </row>
    <row r="381" spans="2:4">
      <c r="B381" s="34" t="s">
        <v>1819</v>
      </c>
      <c r="C381" s="369" t="s">
        <v>7403</v>
      </c>
      <c r="D381" s="35" t="s">
        <v>376</v>
      </c>
    </row>
    <row r="382" spans="2:4">
      <c r="B382" s="34" t="s">
        <v>2706</v>
      </c>
      <c r="C382" s="369" t="s">
        <v>7403</v>
      </c>
      <c r="D382" s="35" t="s">
        <v>123</v>
      </c>
    </row>
    <row r="383" spans="2:4">
      <c r="B383" s="34" t="s">
        <v>2794</v>
      </c>
      <c r="C383" s="369" t="s">
        <v>768</v>
      </c>
      <c r="D383" s="35" t="s">
        <v>123</v>
      </c>
    </row>
    <row r="384" spans="2:4">
      <c r="B384" s="34" t="s">
        <v>3277</v>
      </c>
      <c r="C384" s="369" t="s">
        <v>7251</v>
      </c>
      <c r="D384" s="35" t="s">
        <v>712</v>
      </c>
    </row>
    <row r="385" spans="2:4">
      <c r="B385" s="34" t="s">
        <v>3278</v>
      </c>
      <c r="C385" s="369" t="s">
        <v>762</v>
      </c>
      <c r="D385" s="35" t="s">
        <v>712</v>
      </c>
    </row>
    <row r="386" spans="2:4">
      <c r="B386" s="34" t="s">
        <v>2719</v>
      </c>
      <c r="C386" s="369" t="s">
        <v>7403</v>
      </c>
      <c r="D386" s="35" t="s">
        <v>124</v>
      </c>
    </row>
    <row r="387" spans="2:4">
      <c r="B387" s="34" t="s">
        <v>2829</v>
      </c>
      <c r="C387" s="369" t="s">
        <v>768</v>
      </c>
      <c r="D387" s="35" t="s">
        <v>124</v>
      </c>
    </row>
    <row r="388" spans="2:4">
      <c r="B388" s="34" t="s">
        <v>2871</v>
      </c>
      <c r="C388" s="371" t="s">
        <v>7403</v>
      </c>
      <c r="D388" s="35" t="s">
        <v>2991</v>
      </c>
    </row>
    <row r="389" spans="2:4">
      <c r="B389" s="36" t="s">
        <v>2524</v>
      </c>
      <c r="C389" s="370" t="s">
        <v>761</v>
      </c>
      <c r="D389" s="37" t="s">
        <v>3700</v>
      </c>
    </row>
    <row r="390" spans="2:4">
      <c r="B390" s="34" t="s">
        <v>2795</v>
      </c>
      <c r="C390" s="369" t="s">
        <v>764</v>
      </c>
      <c r="D390" s="35" t="s">
        <v>125</v>
      </c>
    </row>
    <row r="391" spans="2:4">
      <c r="B391" s="34" t="s">
        <v>2696</v>
      </c>
      <c r="C391" s="369" t="s">
        <v>7403</v>
      </c>
      <c r="D391" s="35" t="s">
        <v>125</v>
      </c>
    </row>
    <row r="392" spans="2:4">
      <c r="B392" s="34" t="s">
        <v>2938</v>
      </c>
      <c r="C392" s="371" t="s">
        <v>764</v>
      </c>
      <c r="D392" s="35" t="s">
        <v>125</v>
      </c>
    </row>
    <row r="393" spans="2:4">
      <c r="B393" s="34" t="s">
        <v>2936</v>
      </c>
      <c r="C393" s="371" t="s">
        <v>7403</v>
      </c>
      <c r="D393" s="35" t="s">
        <v>125</v>
      </c>
    </row>
    <row r="394" spans="2:4">
      <c r="B394" s="34" t="s">
        <v>2939</v>
      </c>
      <c r="C394" s="371" t="s">
        <v>764</v>
      </c>
      <c r="D394" s="35" t="s">
        <v>125</v>
      </c>
    </row>
    <row r="395" spans="2:4">
      <c r="B395" s="34" t="s">
        <v>2937</v>
      </c>
      <c r="C395" s="371" t="s">
        <v>7403</v>
      </c>
      <c r="D395" s="35" t="s">
        <v>125</v>
      </c>
    </row>
    <row r="396" spans="2:4">
      <c r="B396" s="41" t="s">
        <v>3806</v>
      </c>
      <c r="C396" s="374" t="s">
        <v>761</v>
      </c>
      <c r="D396" s="42" t="s">
        <v>3810</v>
      </c>
    </row>
    <row r="397" spans="2:4">
      <c r="B397" s="41" t="s">
        <v>3808</v>
      </c>
      <c r="C397" s="374" t="s">
        <v>765</v>
      </c>
      <c r="D397" s="42" t="s">
        <v>3810</v>
      </c>
    </row>
    <row r="398" spans="2:4">
      <c r="B398" s="341" t="s">
        <v>3809</v>
      </c>
      <c r="C398" s="370" t="s">
        <v>2499</v>
      </c>
      <c r="D398" s="342" t="s">
        <v>3807</v>
      </c>
    </row>
    <row r="399" spans="2:4">
      <c r="B399" s="34" t="s">
        <v>3279</v>
      </c>
      <c r="C399" s="369" t="s">
        <v>765</v>
      </c>
      <c r="D399" s="35" t="s">
        <v>713</v>
      </c>
    </row>
    <row r="400" spans="2:4">
      <c r="B400" s="34" t="s">
        <v>7377</v>
      </c>
      <c r="C400" s="369" t="s">
        <v>762</v>
      </c>
      <c r="D400" s="35" t="s">
        <v>713</v>
      </c>
    </row>
    <row r="401" spans="2:4">
      <c r="B401" s="34" t="s">
        <v>2632</v>
      </c>
      <c r="C401" s="369" t="s">
        <v>7403</v>
      </c>
      <c r="D401" s="35" t="s">
        <v>126</v>
      </c>
    </row>
    <row r="402" spans="2:4">
      <c r="B402" s="34" t="s">
        <v>2770</v>
      </c>
      <c r="C402" s="369" t="s">
        <v>768</v>
      </c>
      <c r="D402" s="35" t="s">
        <v>126</v>
      </c>
    </row>
    <row r="403" spans="2:4">
      <c r="B403" s="34" t="s">
        <v>1686</v>
      </c>
      <c r="C403" s="369" t="s">
        <v>769</v>
      </c>
      <c r="D403" s="35" t="s">
        <v>127</v>
      </c>
    </row>
    <row r="404" spans="2:4">
      <c r="B404" s="34" t="s">
        <v>1685</v>
      </c>
      <c r="C404" s="369" t="s">
        <v>761</v>
      </c>
      <c r="D404" s="35" t="s">
        <v>127</v>
      </c>
    </row>
    <row r="405" spans="2:4">
      <c r="B405" s="34" t="s">
        <v>2677</v>
      </c>
      <c r="C405" s="369" t="s">
        <v>7403</v>
      </c>
      <c r="D405" s="35" t="s">
        <v>128</v>
      </c>
    </row>
    <row r="406" spans="2:4">
      <c r="B406" s="34" t="s">
        <v>2922</v>
      </c>
      <c r="C406" s="371" t="s">
        <v>7403</v>
      </c>
      <c r="D406" s="35" t="s">
        <v>128</v>
      </c>
    </row>
    <row r="407" spans="2:4">
      <c r="B407" s="38" t="s">
        <v>2796</v>
      </c>
      <c r="C407" s="373">
        <v>13.2</v>
      </c>
      <c r="D407" s="39" t="s">
        <v>384</v>
      </c>
    </row>
    <row r="408" spans="2:4">
      <c r="B408" s="34" t="s">
        <v>2348</v>
      </c>
      <c r="C408" s="369" t="s">
        <v>760</v>
      </c>
      <c r="D408" s="35" t="s">
        <v>128</v>
      </c>
    </row>
    <row r="409" spans="2:4">
      <c r="B409" s="34" t="s">
        <v>2920</v>
      </c>
      <c r="C409" s="371" t="s">
        <v>7403</v>
      </c>
      <c r="D409" s="35" t="s">
        <v>128</v>
      </c>
    </row>
    <row r="410" spans="2:4">
      <c r="B410" s="34" t="s">
        <v>2354</v>
      </c>
      <c r="C410" s="369" t="s">
        <v>762</v>
      </c>
      <c r="D410" s="35" t="s">
        <v>128</v>
      </c>
    </row>
    <row r="411" spans="2:4">
      <c r="B411" s="34" t="s">
        <v>2923</v>
      </c>
      <c r="C411" s="371" t="s">
        <v>7403</v>
      </c>
      <c r="D411" s="35" t="s">
        <v>128</v>
      </c>
    </row>
    <row r="412" spans="2:4">
      <c r="B412" s="34" t="s">
        <v>2921</v>
      </c>
      <c r="C412" s="371" t="s">
        <v>7403</v>
      </c>
      <c r="D412" s="35" t="s">
        <v>128</v>
      </c>
    </row>
    <row r="413" spans="2:4">
      <c r="B413" s="41" t="s">
        <v>1635</v>
      </c>
      <c r="C413" s="374" t="s">
        <v>761</v>
      </c>
      <c r="D413" s="42" t="s">
        <v>3609</v>
      </c>
    </row>
    <row r="414" spans="2:4">
      <c r="B414" s="34" t="s">
        <v>3280</v>
      </c>
      <c r="C414" s="369" t="s">
        <v>761</v>
      </c>
      <c r="D414" s="35" t="s">
        <v>714</v>
      </c>
    </row>
    <row r="415" spans="2:4">
      <c r="B415" s="34" t="s">
        <v>3281</v>
      </c>
      <c r="C415" s="369" t="s">
        <v>762</v>
      </c>
      <c r="D415" s="35" t="s">
        <v>714</v>
      </c>
    </row>
    <row r="416" spans="2:4">
      <c r="B416" s="41" t="s">
        <v>1299</v>
      </c>
      <c r="C416" s="374">
        <v>23</v>
      </c>
      <c r="D416" s="42" t="s">
        <v>1309</v>
      </c>
    </row>
    <row r="417" spans="2:4">
      <c r="B417" s="341" t="s">
        <v>1299</v>
      </c>
      <c r="C417" s="370">
        <v>23</v>
      </c>
      <c r="D417" s="342" t="s">
        <v>1298</v>
      </c>
    </row>
    <row r="418" spans="2:4">
      <c r="B418" s="41" t="s">
        <v>1290</v>
      </c>
      <c r="C418" s="374" t="s">
        <v>762</v>
      </c>
      <c r="D418" s="42" t="s">
        <v>1309</v>
      </c>
    </row>
    <row r="419" spans="2:4">
      <c r="B419" s="34" t="s">
        <v>1941</v>
      </c>
      <c r="C419" s="369" t="s">
        <v>7403</v>
      </c>
      <c r="D419" s="35" t="s">
        <v>129</v>
      </c>
    </row>
    <row r="420" spans="2:4">
      <c r="B420" s="34" t="s">
        <v>1348</v>
      </c>
      <c r="C420" s="369" t="s">
        <v>7251</v>
      </c>
      <c r="D420" s="35" t="s">
        <v>1117</v>
      </c>
    </row>
    <row r="421" spans="2:4">
      <c r="B421" s="34" t="s">
        <v>1942</v>
      </c>
      <c r="C421" s="369" t="s">
        <v>7251</v>
      </c>
      <c r="D421" s="35" t="s">
        <v>1118</v>
      </c>
    </row>
    <row r="422" spans="2:4">
      <c r="B422" s="41" t="s">
        <v>2610</v>
      </c>
      <c r="C422" s="374" t="s">
        <v>761</v>
      </c>
      <c r="D422" s="42" t="s">
        <v>3593</v>
      </c>
    </row>
    <row r="423" spans="2:4">
      <c r="B423" s="34" t="s">
        <v>2888</v>
      </c>
      <c r="C423" s="371" t="s">
        <v>765</v>
      </c>
      <c r="D423" s="35" t="s">
        <v>130</v>
      </c>
    </row>
    <row r="424" spans="2:4">
      <c r="B424" s="34" t="s">
        <v>2606</v>
      </c>
      <c r="C424" s="369" t="s">
        <v>761</v>
      </c>
      <c r="D424" s="35" t="s">
        <v>130</v>
      </c>
    </row>
    <row r="425" spans="2:4">
      <c r="B425" s="34" t="s">
        <v>2739</v>
      </c>
      <c r="C425" s="369" t="s">
        <v>765</v>
      </c>
      <c r="D425" s="35" t="s">
        <v>130</v>
      </c>
    </row>
    <row r="426" spans="2:4">
      <c r="B426" s="34" t="s">
        <v>2889</v>
      </c>
      <c r="C426" s="371" t="s">
        <v>765</v>
      </c>
      <c r="D426" s="35" t="s">
        <v>130</v>
      </c>
    </row>
    <row r="427" spans="2:4">
      <c r="B427" s="34" t="s">
        <v>2536</v>
      </c>
      <c r="C427" s="371" t="s">
        <v>1324</v>
      </c>
      <c r="D427" s="35" t="s">
        <v>368</v>
      </c>
    </row>
    <row r="428" spans="2:4">
      <c r="B428" s="34" t="s">
        <v>2530</v>
      </c>
      <c r="C428" s="371" t="s">
        <v>771</v>
      </c>
      <c r="D428" s="35" t="s">
        <v>368</v>
      </c>
    </row>
    <row r="429" spans="2:4">
      <c r="B429" s="41" t="s">
        <v>2474</v>
      </c>
      <c r="C429" s="374" t="s">
        <v>761</v>
      </c>
      <c r="D429" s="42" t="s">
        <v>3614</v>
      </c>
    </row>
    <row r="430" spans="2:4">
      <c r="B430" s="34" t="s">
        <v>3652</v>
      </c>
      <c r="C430" s="371">
        <v>13.8</v>
      </c>
      <c r="D430" s="35" t="s">
        <v>368</v>
      </c>
    </row>
    <row r="431" spans="2:4">
      <c r="B431" s="34" t="s">
        <v>2528</v>
      </c>
      <c r="C431" s="371">
        <v>220</v>
      </c>
      <c r="D431" s="35" t="s">
        <v>368</v>
      </c>
    </row>
    <row r="432" spans="2:4">
      <c r="B432" s="34" t="s">
        <v>3282</v>
      </c>
      <c r="C432" s="369" t="s">
        <v>761</v>
      </c>
      <c r="D432" s="35" t="s">
        <v>131</v>
      </c>
    </row>
    <row r="433" spans="2:4">
      <c r="B433" s="34" t="s">
        <v>3283</v>
      </c>
      <c r="C433" s="369" t="s">
        <v>764</v>
      </c>
      <c r="D433" s="35" t="s">
        <v>132</v>
      </c>
    </row>
    <row r="434" spans="2:4">
      <c r="B434" s="34" t="s">
        <v>2799</v>
      </c>
      <c r="C434" s="371" t="s">
        <v>7403</v>
      </c>
      <c r="D434" s="35" t="s">
        <v>132</v>
      </c>
    </row>
    <row r="435" spans="2:4">
      <c r="B435" s="34" t="s">
        <v>2801</v>
      </c>
      <c r="C435" s="371" t="s">
        <v>764</v>
      </c>
      <c r="D435" s="35" t="s">
        <v>132</v>
      </c>
    </row>
    <row r="436" spans="2:4">
      <c r="B436" s="34" t="s">
        <v>2695</v>
      </c>
      <c r="C436" s="369" t="s">
        <v>7403</v>
      </c>
      <c r="D436" s="35" t="s">
        <v>133</v>
      </c>
    </row>
    <row r="437" spans="2:4">
      <c r="B437" s="34" t="s">
        <v>2798</v>
      </c>
      <c r="C437" s="369" t="s">
        <v>768</v>
      </c>
      <c r="D437" s="35" t="s">
        <v>132</v>
      </c>
    </row>
    <row r="438" spans="2:4">
      <c r="B438" s="34" t="s">
        <v>2797</v>
      </c>
      <c r="C438" s="369" t="s">
        <v>760</v>
      </c>
      <c r="D438" s="35" t="s">
        <v>132</v>
      </c>
    </row>
    <row r="439" spans="2:4">
      <c r="B439" s="34" t="s">
        <v>2800</v>
      </c>
      <c r="C439" s="371" t="s">
        <v>764</v>
      </c>
      <c r="D439" s="35" t="s">
        <v>132</v>
      </c>
    </row>
    <row r="440" spans="2:4">
      <c r="B440" s="34" t="s">
        <v>2138</v>
      </c>
      <c r="C440" s="369" t="s">
        <v>7403</v>
      </c>
      <c r="D440" s="35" t="s">
        <v>134</v>
      </c>
    </row>
    <row r="441" spans="2:4">
      <c r="B441" s="34" t="s">
        <v>2157</v>
      </c>
      <c r="C441" s="369" t="s">
        <v>765</v>
      </c>
      <c r="D441" s="35" t="s">
        <v>134</v>
      </c>
    </row>
    <row r="442" spans="2:4">
      <c r="B442" s="34" t="s">
        <v>1320</v>
      </c>
      <c r="C442" s="369" t="s">
        <v>769</v>
      </c>
      <c r="D442" s="35" t="s">
        <v>135</v>
      </c>
    </row>
    <row r="443" spans="2:4">
      <c r="B443" s="34" t="s">
        <v>1318</v>
      </c>
      <c r="C443" s="369" t="s">
        <v>761</v>
      </c>
      <c r="D443" s="35" t="s">
        <v>135</v>
      </c>
    </row>
    <row r="444" spans="2:4">
      <c r="B444" s="41" t="s">
        <v>3621</v>
      </c>
      <c r="C444" s="374">
        <v>66</v>
      </c>
      <c r="D444" s="42" t="s">
        <v>3019</v>
      </c>
    </row>
    <row r="445" spans="2:4">
      <c r="B445" s="341" t="s">
        <v>1723</v>
      </c>
      <c r="C445" s="370" t="s">
        <v>761</v>
      </c>
      <c r="D445" s="342" t="s">
        <v>3702</v>
      </c>
    </row>
    <row r="446" spans="2:4">
      <c r="B446" s="34" t="s">
        <v>3284</v>
      </c>
      <c r="C446" s="369" t="s">
        <v>7251</v>
      </c>
      <c r="D446" s="35" t="s">
        <v>27</v>
      </c>
    </row>
    <row r="447" spans="2:4">
      <c r="B447" s="34" t="s">
        <v>3285</v>
      </c>
      <c r="C447" s="369" t="s">
        <v>762</v>
      </c>
      <c r="D447" s="35" t="s">
        <v>27</v>
      </c>
    </row>
    <row r="448" spans="2:4">
      <c r="B448" s="34" t="s">
        <v>2721</v>
      </c>
      <c r="C448" s="369" t="s">
        <v>7403</v>
      </c>
      <c r="D448" s="35" t="s">
        <v>136</v>
      </c>
    </row>
    <row r="449" spans="2:4">
      <c r="B449" s="34" t="s">
        <v>2830</v>
      </c>
      <c r="C449" s="369" t="s">
        <v>768</v>
      </c>
      <c r="D449" s="35" t="s">
        <v>136</v>
      </c>
    </row>
    <row r="450" spans="2:4">
      <c r="B450" s="34" t="s">
        <v>1558</v>
      </c>
      <c r="C450" s="369" t="s">
        <v>769</v>
      </c>
      <c r="D450" s="35" t="s">
        <v>137</v>
      </c>
    </row>
    <row r="451" spans="2:4">
      <c r="B451" s="34" t="s">
        <v>1465</v>
      </c>
      <c r="C451" s="369" t="s">
        <v>770</v>
      </c>
      <c r="D451" s="35" t="s">
        <v>137</v>
      </c>
    </row>
    <row r="452" spans="2:4">
      <c r="B452" s="34" t="s">
        <v>2803</v>
      </c>
      <c r="C452" s="369" t="s">
        <v>7251</v>
      </c>
      <c r="D452" s="35" t="s">
        <v>138</v>
      </c>
    </row>
    <row r="453" spans="2:4">
      <c r="B453" s="34" t="s">
        <v>2708</v>
      </c>
      <c r="C453" s="369" t="s">
        <v>7403</v>
      </c>
      <c r="D453" s="35" t="s">
        <v>138</v>
      </c>
    </row>
    <row r="454" spans="2:4">
      <c r="B454" s="34" t="s">
        <v>2802</v>
      </c>
      <c r="C454" s="369" t="s">
        <v>768</v>
      </c>
      <c r="D454" s="35" t="s">
        <v>138</v>
      </c>
    </row>
    <row r="455" spans="2:4">
      <c r="B455" s="34" t="s">
        <v>1311</v>
      </c>
      <c r="C455" s="369" t="s">
        <v>7403</v>
      </c>
      <c r="D455" s="35" t="s">
        <v>139</v>
      </c>
    </row>
    <row r="456" spans="2:4">
      <c r="B456" s="34" t="s">
        <v>3127</v>
      </c>
      <c r="C456" s="370">
        <v>66</v>
      </c>
      <c r="D456" s="342" t="s">
        <v>139</v>
      </c>
    </row>
    <row r="457" spans="2:4">
      <c r="B457" s="34" t="s">
        <v>1312</v>
      </c>
      <c r="C457" s="369" t="s">
        <v>768</v>
      </c>
      <c r="D457" s="35" t="s">
        <v>139</v>
      </c>
    </row>
    <row r="458" spans="2:4">
      <c r="B458" s="34" t="s">
        <v>2357</v>
      </c>
      <c r="C458" s="369" t="s">
        <v>760</v>
      </c>
      <c r="D458" s="35" t="s">
        <v>140</v>
      </c>
    </row>
    <row r="459" spans="2:4">
      <c r="B459" s="34" t="s">
        <v>3286</v>
      </c>
      <c r="C459" s="369" t="s">
        <v>761</v>
      </c>
      <c r="D459" s="35" t="s">
        <v>715</v>
      </c>
    </row>
    <row r="460" spans="2:4">
      <c r="B460" s="34" t="s">
        <v>2159</v>
      </c>
      <c r="C460" s="369" t="s">
        <v>1254</v>
      </c>
      <c r="D460" s="35" t="s">
        <v>1119</v>
      </c>
    </row>
    <row r="461" spans="2:4">
      <c r="B461" s="34" t="s">
        <v>2158</v>
      </c>
      <c r="C461" s="369" t="s">
        <v>761</v>
      </c>
      <c r="D461" s="35" t="s">
        <v>1119</v>
      </c>
    </row>
    <row r="462" spans="2:4">
      <c r="B462" s="48" t="s">
        <v>2460</v>
      </c>
      <c r="C462" s="378">
        <v>154</v>
      </c>
      <c r="D462" s="49" t="s">
        <v>2461</v>
      </c>
    </row>
    <row r="463" spans="2:4">
      <c r="B463" s="34" t="s">
        <v>3287</v>
      </c>
      <c r="C463" s="369" t="s">
        <v>761</v>
      </c>
      <c r="D463" s="35" t="s">
        <v>716</v>
      </c>
    </row>
    <row r="464" spans="2:4">
      <c r="B464" s="34" t="s">
        <v>2324</v>
      </c>
      <c r="C464" s="369" t="s">
        <v>7251</v>
      </c>
      <c r="D464" s="35" t="s">
        <v>141</v>
      </c>
    </row>
    <row r="465" spans="2:4">
      <c r="B465" s="34" t="s">
        <v>1356</v>
      </c>
      <c r="C465" s="369" t="s">
        <v>761</v>
      </c>
      <c r="D465" s="35" t="s">
        <v>141</v>
      </c>
    </row>
    <row r="466" spans="2:4">
      <c r="B466" s="38" t="s">
        <v>2323</v>
      </c>
      <c r="C466" s="373">
        <v>13.2</v>
      </c>
      <c r="D466" s="39" t="s">
        <v>141</v>
      </c>
    </row>
    <row r="467" spans="2:4">
      <c r="B467" s="38" t="s">
        <v>3113</v>
      </c>
      <c r="C467" s="373" t="s">
        <v>765</v>
      </c>
      <c r="D467" s="39" t="s">
        <v>141</v>
      </c>
    </row>
    <row r="468" spans="2:4">
      <c r="B468" s="34" t="s">
        <v>2325</v>
      </c>
      <c r="C468" s="369" t="s">
        <v>762</v>
      </c>
      <c r="D468" s="35" t="s">
        <v>141</v>
      </c>
    </row>
    <row r="469" spans="2:4">
      <c r="B469" s="341" t="s">
        <v>3122</v>
      </c>
      <c r="C469" s="370" t="s">
        <v>3803</v>
      </c>
      <c r="D469" s="342" t="s">
        <v>141</v>
      </c>
    </row>
    <row r="470" spans="2:4">
      <c r="B470" s="34" t="s">
        <v>3288</v>
      </c>
      <c r="C470" s="369" t="s">
        <v>7403</v>
      </c>
      <c r="D470" s="35" t="s">
        <v>142</v>
      </c>
    </row>
    <row r="471" spans="2:4">
      <c r="B471" s="34" t="s">
        <v>3289</v>
      </c>
      <c r="C471" s="369" t="s">
        <v>1254</v>
      </c>
      <c r="D471" s="35" t="s">
        <v>717</v>
      </c>
    </row>
    <row r="472" spans="2:4">
      <c r="B472" s="34" t="s">
        <v>3290</v>
      </c>
      <c r="C472" s="369" t="s">
        <v>761</v>
      </c>
      <c r="D472" s="35" t="s">
        <v>717</v>
      </c>
    </row>
    <row r="473" spans="2:4">
      <c r="B473" s="34" t="s">
        <v>3291</v>
      </c>
      <c r="C473" s="369" t="s">
        <v>765</v>
      </c>
      <c r="D473" s="35" t="s">
        <v>717</v>
      </c>
    </row>
    <row r="474" spans="2:4">
      <c r="B474" s="34" t="s">
        <v>3292</v>
      </c>
      <c r="C474" s="369" t="s">
        <v>762</v>
      </c>
      <c r="D474" s="35" t="s">
        <v>718</v>
      </c>
    </row>
    <row r="475" spans="2:4">
      <c r="B475" s="34" t="s">
        <v>3293</v>
      </c>
      <c r="C475" s="369" t="s">
        <v>7251</v>
      </c>
      <c r="D475" s="35" t="s">
        <v>143</v>
      </c>
    </row>
    <row r="476" spans="2:4">
      <c r="B476" s="34" t="s">
        <v>3294</v>
      </c>
      <c r="C476" s="369" t="s">
        <v>761</v>
      </c>
      <c r="D476" s="35" t="s">
        <v>143</v>
      </c>
    </row>
    <row r="477" spans="2:4">
      <c r="B477" s="34" t="s">
        <v>3001</v>
      </c>
      <c r="C477" s="369" t="s">
        <v>7251</v>
      </c>
      <c r="D477" s="35" t="s">
        <v>144</v>
      </c>
    </row>
    <row r="478" spans="2:4">
      <c r="B478" s="34" t="s">
        <v>1399</v>
      </c>
      <c r="C478" s="369" t="s">
        <v>7403</v>
      </c>
      <c r="D478" s="35" t="s">
        <v>144</v>
      </c>
    </row>
    <row r="479" spans="2:4">
      <c r="B479" s="34" t="s">
        <v>2831</v>
      </c>
      <c r="C479" s="371" t="s">
        <v>7251</v>
      </c>
      <c r="D479" s="35" t="s">
        <v>144</v>
      </c>
    </row>
    <row r="480" spans="2:4">
      <c r="B480" s="34" t="s">
        <v>2832</v>
      </c>
      <c r="C480" s="371" t="s">
        <v>7251</v>
      </c>
      <c r="D480" s="35" t="s">
        <v>144</v>
      </c>
    </row>
    <row r="481" spans="2:4">
      <c r="B481" s="34" t="s">
        <v>2978</v>
      </c>
      <c r="C481" s="371" t="s">
        <v>762</v>
      </c>
      <c r="D481" s="35" t="s">
        <v>144</v>
      </c>
    </row>
    <row r="482" spans="2:4">
      <c r="B482" s="34" t="s">
        <v>2804</v>
      </c>
      <c r="C482" s="369" t="s">
        <v>764</v>
      </c>
      <c r="D482" s="35" t="s">
        <v>145</v>
      </c>
    </row>
    <row r="483" spans="2:4">
      <c r="B483" s="34" t="s">
        <v>2689</v>
      </c>
      <c r="C483" s="369" t="s">
        <v>7403</v>
      </c>
      <c r="D483" s="35" t="s">
        <v>145</v>
      </c>
    </row>
    <row r="484" spans="2:4">
      <c r="B484" s="34" t="s">
        <v>2942</v>
      </c>
      <c r="C484" s="371" t="s">
        <v>764</v>
      </c>
      <c r="D484" s="35" t="s">
        <v>145</v>
      </c>
    </row>
    <row r="485" spans="2:4">
      <c r="B485" s="34" t="s">
        <v>2940</v>
      </c>
      <c r="C485" s="371" t="s">
        <v>7403</v>
      </c>
      <c r="D485" s="35" t="s">
        <v>145</v>
      </c>
    </row>
    <row r="486" spans="2:4">
      <c r="B486" s="34" t="s">
        <v>2943</v>
      </c>
      <c r="C486" s="371" t="s">
        <v>764</v>
      </c>
      <c r="D486" s="35" t="s">
        <v>145</v>
      </c>
    </row>
    <row r="487" spans="2:4">
      <c r="B487" s="34" t="s">
        <v>2941</v>
      </c>
      <c r="C487" s="371" t="s">
        <v>7403</v>
      </c>
      <c r="D487" s="35" t="s">
        <v>145</v>
      </c>
    </row>
    <row r="488" spans="2:4">
      <c r="B488" s="34" t="s">
        <v>3295</v>
      </c>
      <c r="C488" s="369" t="s">
        <v>765</v>
      </c>
      <c r="D488" s="35" t="s">
        <v>146</v>
      </c>
    </row>
    <row r="489" spans="2:4">
      <c r="B489" s="34" t="s">
        <v>3296</v>
      </c>
      <c r="C489" s="369" t="s">
        <v>7251</v>
      </c>
      <c r="D489" s="35" t="s">
        <v>719</v>
      </c>
    </row>
    <row r="490" spans="2:4">
      <c r="B490" s="34" t="s">
        <v>3297</v>
      </c>
      <c r="C490" s="369" t="s">
        <v>762</v>
      </c>
      <c r="D490" s="35" t="s">
        <v>719</v>
      </c>
    </row>
    <row r="491" spans="2:4">
      <c r="B491" s="34" t="s">
        <v>3298</v>
      </c>
      <c r="C491" s="369" t="s">
        <v>7403</v>
      </c>
      <c r="D491" s="35" t="s">
        <v>720</v>
      </c>
    </row>
    <row r="492" spans="2:4">
      <c r="B492" s="34" t="s">
        <v>3299</v>
      </c>
      <c r="C492" s="369" t="s">
        <v>765</v>
      </c>
      <c r="D492" s="35" t="s">
        <v>720</v>
      </c>
    </row>
    <row r="493" spans="2:4">
      <c r="B493" s="34" t="s">
        <v>2834</v>
      </c>
      <c r="C493" s="369" t="s">
        <v>764</v>
      </c>
      <c r="D493" s="35" t="s">
        <v>147</v>
      </c>
    </row>
    <row r="494" spans="2:4">
      <c r="B494" s="34" t="s">
        <v>2833</v>
      </c>
      <c r="C494" s="369" t="s">
        <v>7251</v>
      </c>
      <c r="D494" s="35" t="s">
        <v>147</v>
      </c>
    </row>
    <row r="495" spans="2:4">
      <c r="B495" s="34" t="s">
        <v>2714</v>
      </c>
      <c r="C495" s="369" t="s">
        <v>7403</v>
      </c>
      <c r="D495" s="35" t="s">
        <v>147</v>
      </c>
    </row>
    <row r="496" spans="2:4">
      <c r="B496" s="34" t="s">
        <v>3300</v>
      </c>
      <c r="C496" s="369" t="s">
        <v>761</v>
      </c>
      <c r="D496" s="35" t="s">
        <v>1120</v>
      </c>
    </row>
    <row r="497" spans="2:4">
      <c r="B497" s="341" t="s">
        <v>3811</v>
      </c>
      <c r="C497" s="370" t="s">
        <v>765</v>
      </c>
      <c r="D497" s="342" t="s">
        <v>1120</v>
      </c>
    </row>
    <row r="498" spans="2:4">
      <c r="B498" s="28" t="s">
        <v>2576</v>
      </c>
      <c r="C498" s="370">
        <v>66</v>
      </c>
      <c r="D498" s="342" t="s">
        <v>2575</v>
      </c>
    </row>
    <row r="499" spans="2:4">
      <c r="B499" s="41" t="s">
        <v>2574</v>
      </c>
      <c r="C499" s="374" t="s">
        <v>761</v>
      </c>
      <c r="D499" s="42" t="s">
        <v>2575</v>
      </c>
    </row>
    <row r="500" spans="2:4">
      <c r="B500" s="34" t="s">
        <v>2616</v>
      </c>
      <c r="C500" s="369" t="s">
        <v>761</v>
      </c>
      <c r="D500" s="35" t="s">
        <v>148</v>
      </c>
    </row>
    <row r="501" spans="2:4">
      <c r="B501" s="34" t="s">
        <v>2160</v>
      </c>
      <c r="C501" s="369" t="s">
        <v>7251</v>
      </c>
      <c r="D501" s="35" t="s">
        <v>149</v>
      </c>
    </row>
    <row r="502" spans="2:4">
      <c r="B502" s="34" t="s">
        <v>3301</v>
      </c>
      <c r="C502" s="369" t="s">
        <v>7403</v>
      </c>
      <c r="D502" s="35" t="s">
        <v>149</v>
      </c>
    </row>
    <row r="503" spans="2:4">
      <c r="B503" s="34" t="s">
        <v>2116</v>
      </c>
      <c r="C503" s="369" t="s">
        <v>761</v>
      </c>
      <c r="D503" s="35" t="s">
        <v>149</v>
      </c>
    </row>
    <row r="504" spans="2:4">
      <c r="B504" s="44" t="s">
        <v>2274</v>
      </c>
      <c r="C504" s="375" t="s">
        <v>765</v>
      </c>
      <c r="D504" s="45" t="s">
        <v>2275</v>
      </c>
    </row>
    <row r="505" spans="2:4">
      <c r="B505" s="44" t="s">
        <v>2276</v>
      </c>
      <c r="C505" s="375">
        <v>66</v>
      </c>
      <c r="D505" s="45" t="s">
        <v>2275</v>
      </c>
    </row>
    <row r="506" spans="2:4">
      <c r="B506" s="44" t="s">
        <v>2277</v>
      </c>
      <c r="C506" s="375" t="s">
        <v>761</v>
      </c>
      <c r="D506" s="45" t="s">
        <v>2275</v>
      </c>
    </row>
    <row r="507" spans="2:4">
      <c r="B507" s="34" t="s">
        <v>2771</v>
      </c>
      <c r="C507" s="371" t="s">
        <v>2982</v>
      </c>
      <c r="D507" s="35" t="s">
        <v>150</v>
      </c>
    </row>
    <row r="508" spans="2:4">
      <c r="B508" s="34" t="s">
        <v>3302</v>
      </c>
      <c r="C508" s="369" t="s">
        <v>630</v>
      </c>
      <c r="D508" s="35" t="s">
        <v>150</v>
      </c>
    </row>
    <row r="509" spans="2:4">
      <c r="B509" s="34" t="s">
        <v>2633</v>
      </c>
      <c r="C509" s="369" t="s">
        <v>7403</v>
      </c>
      <c r="D509" s="35" t="s">
        <v>150</v>
      </c>
    </row>
    <row r="510" spans="2:4">
      <c r="B510" s="41" t="s">
        <v>2624</v>
      </c>
      <c r="C510" s="374" t="s">
        <v>761</v>
      </c>
      <c r="D510" s="42" t="s">
        <v>3607</v>
      </c>
    </row>
    <row r="511" spans="2:4">
      <c r="B511" s="34" t="s">
        <v>3303</v>
      </c>
      <c r="C511" s="369" t="s">
        <v>7251</v>
      </c>
      <c r="D511" s="35" t="s">
        <v>176</v>
      </c>
    </row>
    <row r="512" spans="2:4">
      <c r="B512" s="34" t="s">
        <v>3304</v>
      </c>
      <c r="C512" s="369" t="s">
        <v>761</v>
      </c>
      <c r="D512" s="35" t="s">
        <v>176</v>
      </c>
    </row>
    <row r="513" spans="2:4">
      <c r="B513" s="34" t="s">
        <v>2527</v>
      </c>
      <c r="C513" s="371">
        <v>220</v>
      </c>
      <c r="D513" s="35" t="s">
        <v>2559</v>
      </c>
    </row>
    <row r="514" spans="2:4">
      <c r="B514" s="34" t="s">
        <v>3305</v>
      </c>
      <c r="C514" s="369" t="s">
        <v>762</v>
      </c>
      <c r="D514" s="35" t="s">
        <v>349</v>
      </c>
    </row>
    <row r="515" spans="2:4">
      <c r="B515" s="34" t="s">
        <v>1887</v>
      </c>
      <c r="C515" s="369" t="s">
        <v>7403</v>
      </c>
      <c r="D515" s="35" t="s">
        <v>151</v>
      </c>
    </row>
    <row r="516" spans="2:4">
      <c r="B516" s="34" t="s">
        <v>1888</v>
      </c>
      <c r="C516" s="369" t="s">
        <v>768</v>
      </c>
      <c r="D516" s="35" t="s">
        <v>151</v>
      </c>
    </row>
    <row r="517" spans="2:4">
      <c r="B517" s="34" t="s">
        <v>2705</v>
      </c>
      <c r="C517" s="371" t="s">
        <v>7403</v>
      </c>
      <c r="D517" s="35" t="s">
        <v>2011</v>
      </c>
    </row>
    <row r="518" spans="2:4">
      <c r="B518" s="28" t="s">
        <v>1821</v>
      </c>
      <c r="C518" s="370" t="s">
        <v>764</v>
      </c>
      <c r="D518" s="342" t="s">
        <v>3714</v>
      </c>
    </row>
    <row r="519" spans="2:4">
      <c r="B519" s="341" t="s">
        <v>3723</v>
      </c>
      <c r="C519" s="370">
        <v>66</v>
      </c>
      <c r="D519" s="342" t="s">
        <v>3714</v>
      </c>
    </row>
    <row r="520" spans="2:4">
      <c r="B520" s="34" t="s">
        <v>1559</v>
      </c>
      <c r="C520" s="369" t="s">
        <v>7251</v>
      </c>
      <c r="D520" s="35" t="s">
        <v>152</v>
      </c>
    </row>
    <row r="521" spans="2:4">
      <c r="B521" s="34" t="s">
        <v>1508</v>
      </c>
      <c r="C521" s="369" t="s">
        <v>762</v>
      </c>
      <c r="D521" s="35" t="s">
        <v>152</v>
      </c>
    </row>
    <row r="522" spans="2:4">
      <c r="B522" s="34" t="s">
        <v>3306</v>
      </c>
      <c r="C522" s="369" t="s">
        <v>764</v>
      </c>
      <c r="D522" s="35" t="s">
        <v>1121</v>
      </c>
    </row>
    <row r="523" spans="2:4">
      <c r="B523" s="34" t="s">
        <v>2654</v>
      </c>
      <c r="C523" s="369" t="s">
        <v>7403</v>
      </c>
      <c r="D523" s="35" t="s">
        <v>1121</v>
      </c>
    </row>
    <row r="524" spans="2:4">
      <c r="B524" s="34" t="s">
        <v>3307</v>
      </c>
      <c r="C524" s="369" t="s">
        <v>7251</v>
      </c>
      <c r="D524" s="35" t="s">
        <v>1122</v>
      </c>
    </row>
    <row r="525" spans="2:4">
      <c r="B525" s="34" t="s">
        <v>3308</v>
      </c>
      <c r="C525" s="369" t="s">
        <v>762</v>
      </c>
      <c r="D525" s="35" t="s">
        <v>1122</v>
      </c>
    </row>
    <row r="526" spans="2:4">
      <c r="B526" s="34" t="s">
        <v>1698</v>
      </c>
      <c r="C526" s="369" t="s">
        <v>769</v>
      </c>
      <c r="D526" s="35" t="s">
        <v>153</v>
      </c>
    </row>
    <row r="527" spans="2:4">
      <c r="B527" s="34" t="s">
        <v>1697</v>
      </c>
      <c r="C527" s="369" t="s">
        <v>770</v>
      </c>
      <c r="D527" s="35" t="s">
        <v>153</v>
      </c>
    </row>
    <row r="528" spans="2:4">
      <c r="B528" s="341" t="s">
        <v>3688</v>
      </c>
      <c r="C528" s="370">
        <v>66</v>
      </c>
      <c r="D528" s="342" t="s">
        <v>153</v>
      </c>
    </row>
    <row r="529" spans="2:4">
      <c r="B529" s="34" t="s">
        <v>1889</v>
      </c>
      <c r="C529" s="369" t="s">
        <v>7403</v>
      </c>
      <c r="D529" s="35" t="s">
        <v>578</v>
      </c>
    </row>
    <row r="530" spans="2:4">
      <c r="B530" s="34" t="s">
        <v>1890</v>
      </c>
      <c r="C530" s="369" t="s">
        <v>768</v>
      </c>
      <c r="D530" s="35" t="s">
        <v>578</v>
      </c>
    </row>
    <row r="531" spans="2:4">
      <c r="B531" s="34" t="s">
        <v>1891</v>
      </c>
      <c r="C531" s="369" t="s">
        <v>7403</v>
      </c>
      <c r="D531" s="35" t="s">
        <v>579</v>
      </c>
    </row>
    <row r="532" spans="2:4">
      <c r="B532" s="34" t="s">
        <v>1892</v>
      </c>
      <c r="C532" s="369" t="s">
        <v>768</v>
      </c>
      <c r="D532" s="35" t="s">
        <v>579</v>
      </c>
    </row>
    <row r="533" spans="2:4">
      <c r="B533" s="34" t="s">
        <v>2748</v>
      </c>
      <c r="C533" s="369" t="s">
        <v>7251</v>
      </c>
      <c r="D533" s="35" t="s">
        <v>580</v>
      </c>
    </row>
    <row r="534" spans="2:4">
      <c r="B534" s="34" t="s">
        <v>3309</v>
      </c>
      <c r="C534" s="369" t="s">
        <v>1266</v>
      </c>
      <c r="D534" s="35" t="s">
        <v>580</v>
      </c>
    </row>
    <row r="535" spans="2:4">
      <c r="B535" s="34" t="s">
        <v>2625</v>
      </c>
      <c r="C535" s="369" t="s">
        <v>7403</v>
      </c>
      <c r="D535" s="35" t="s">
        <v>580</v>
      </c>
    </row>
    <row r="536" spans="2:4">
      <c r="B536" s="34" t="s">
        <v>2903</v>
      </c>
      <c r="C536" s="371" t="s">
        <v>768</v>
      </c>
      <c r="D536" s="35" t="s">
        <v>580</v>
      </c>
    </row>
    <row r="537" spans="2:4">
      <c r="B537" s="34" t="s">
        <v>2626</v>
      </c>
      <c r="C537" s="369" t="s">
        <v>761</v>
      </c>
      <c r="D537" s="35" t="s">
        <v>580</v>
      </c>
    </row>
    <row r="538" spans="2:4">
      <c r="B538" s="34" t="s">
        <v>2749</v>
      </c>
      <c r="C538" s="369" t="s">
        <v>768</v>
      </c>
      <c r="D538" s="35" t="s">
        <v>580</v>
      </c>
    </row>
    <row r="539" spans="2:4">
      <c r="B539" s="34" t="s">
        <v>2904</v>
      </c>
      <c r="C539" s="371" t="s">
        <v>768</v>
      </c>
      <c r="D539" s="35" t="s">
        <v>580</v>
      </c>
    </row>
    <row r="540" spans="2:4">
      <c r="B540" s="34" t="s">
        <v>1894</v>
      </c>
      <c r="C540" s="369" t="s">
        <v>7251</v>
      </c>
      <c r="D540" s="35" t="s">
        <v>581</v>
      </c>
    </row>
    <row r="541" spans="2:4">
      <c r="B541" s="34" t="s">
        <v>1893</v>
      </c>
      <c r="C541" s="369" t="s">
        <v>7403</v>
      </c>
      <c r="D541" s="35" t="s">
        <v>581</v>
      </c>
    </row>
    <row r="542" spans="2:4">
      <c r="B542" s="341" t="s">
        <v>3686</v>
      </c>
      <c r="C542" s="370" t="s">
        <v>770</v>
      </c>
      <c r="D542" s="342" t="s">
        <v>2570</v>
      </c>
    </row>
    <row r="543" spans="2:4">
      <c r="B543" s="43" t="s">
        <v>3679</v>
      </c>
      <c r="C543" s="399">
        <v>0.4</v>
      </c>
      <c r="D543" s="342" t="s">
        <v>3825</v>
      </c>
    </row>
    <row r="544" spans="2:4">
      <c r="B544" s="38" t="s">
        <v>2327</v>
      </c>
      <c r="C544" s="373" t="s">
        <v>7251</v>
      </c>
      <c r="D544" s="39" t="s">
        <v>2326</v>
      </c>
    </row>
    <row r="545" spans="2:4">
      <c r="B545" s="38" t="s">
        <v>2358</v>
      </c>
      <c r="C545" s="373">
        <v>110</v>
      </c>
      <c r="D545" s="39" t="s">
        <v>2326</v>
      </c>
    </row>
    <row r="546" spans="2:4">
      <c r="B546" s="34" t="s">
        <v>2581</v>
      </c>
      <c r="C546" s="371" t="s">
        <v>761</v>
      </c>
      <c r="D546" s="35" t="s">
        <v>2594</v>
      </c>
    </row>
    <row r="547" spans="2:4">
      <c r="B547" s="34" t="s">
        <v>2582</v>
      </c>
      <c r="C547" s="371" t="s">
        <v>761</v>
      </c>
      <c r="D547" s="35" t="s">
        <v>2595</v>
      </c>
    </row>
    <row r="548" spans="2:4">
      <c r="B548" s="34" t="s">
        <v>2583</v>
      </c>
      <c r="C548" s="371" t="s">
        <v>761</v>
      </c>
      <c r="D548" s="35" t="s">
        <v>2596</v>
      </c>
    </row>
    <row r="549" spans="2:4">
      <c r="B549" s="34" t="s">
        <v>2584</v>
      </c>
      <c r="C549" s="371" t="s">
        <v>761</v>
      </c>
      <c r="D549" s="35" t="s">
        <v>2597</v>
      </c>
    </row>
    <row r="550" spans="2:4">
      <c r="B550" s="34" t="s">
        <v>2585</v>
      </c>
      <c r="C550" s="371" t="s">
        <v>761</v>
      </c>
      <c r="D550" s="35" t="s">
        <v>2598</v>
      </c>
    </row>
    <row r="551" spans="2:4">
      <c r="B551" s="34" t="s">
        <v>2580</v>
      </c>
      <c r="C551" s="371" t="s">
        <v>761</v>
      </c>
      <c r="D551" s="35" t="s">
        <v>2599</v>
      </c>
    </row>
    <row r="552" spans="2:4">
      <c r="B552" s="34" t="s">
        <v>2586</v>
      </c>
      <c r="C552" s="371" t="s">
        <v>761</v>
      </c>
      <c r="D552" s="35" t="s">
        <v>2600</v>
      </c>
    </row>
    <row r="553" spans="2:4">
      <c r="B553" s="34" t="s">
        <v>1450</v>
      </c>
      <c r="C553" s="369" t="s">
        <v>761</v>
      </c>
      <c r="D553" s="35" t="s">
        <v>582</v>
      </c>
    </row>
    <row r="554" spans="2:4">
      <c r="B554" s="34" t="s">
        <v>1485</v>
      </c>
      <c r="C554" s="369" t="s">
        <v>762</v>
      </c>
      <c r="D554" s="35" t="s">
        <v>582</v>
      </c>
    </row>
    <row r="555" spans="2:4">
      <c r="B555" s="34" t="s">
        <v>1560</v>
      </c>
      <c r="C555" s="371" t="s">
        <v>1613</v>
      </c>
      <c r="D555" s="35" t="s">
        <v>582</v>
      </c>
    </row>
    <row r="556" spans="2:4">
      <c r="B556" s="34" t="s">
        <v>3310</v>
      </c>
      <c r="C556" s="369" t="s">
        <v>769</v>
      </c>
      <c r="D556" s="35" t="s">
        <v>583</v>
      </c>
    </row>
    <row r="557" spans="2:4">
      <c r="B557" s="34" t="s">
        <v>3311</v>
      </c>
      <c r="C557" s="369" t="s">
        <v>761</v>
      </c>
      <c r="D557" s="35" t="s">
        <v>583</v>
      </c>
    </row>
    <row r="558" spans="2:4">
      <c r="B558" s="34" t="s">
        <v>2631</v>
      </c>
      <c r="C558" s="369" t="s">
        <v>7403</v>
      </c>
      <c r="D558" s="35" t="s">
        <v>584</v>
      </c>
    </row>
    <row r="559" spans="2:4">
      <c r="B559" s="34" t="s">
        <v>2750</v>
      </c>
      <c r="C559" s="369" t="s">
        <v>768</v>
      </c>
      <c r="D559" s="35" t="s">
        <v>584</v>
      </c>
    </row>
    <row r="560" spans="2:4">
      <c r="B560" s="34" t="s">
        <v>3312</v>
      </c>
      <c r="C560" s="369" t="s">
        <v>762</v>
      </c>
      <c r="D560" s="35" t="s">
        <v>432</v>
      </c>
    </row>
    <row r="561" spans="2:4">
      <c r="B561" s="34" t="s">
        <v>2328</v>
      </c>
      <c r="C561" s="369" t="s">
        <v>762</v>
      </c>
      <c r="D561" s="35" t="s">
        <v>1123</v>
      </c>
    </row>
    <row r="562" spans="2:4">
      <c r="B562" s="34" t="s">
        <v>1425</v>
      </c>
      <c r="C562" s="369" t="s">
        <v>769</v>
      </c>
      <c r="D562" s="35" t="s">
        <v>585</v>
      </c>
    </row>
    <row r="563" spans="2:4">
      <c r="B563" s="34" t="s">
        <v>1420</v>
      </c>
      <c r="C563" s="369" t="s">
        <v>7403</v>
      </c>
      <c r="D563" s="35" t="s">
        <v>585</v>
      </c>
    </row>
    <row r="564" spans="2:4">
      <c r="B564" s="44" t="s">
        <v>2238</v>
      </c>
      <c r="C564" s="375" t="s">
        <v>767</v>
      </c>
      <c r="D564" s="45" t="s">
        <v>585</v>
      </c>
    </row>
    <row r="565" spans="2:4">
      <c r="B565" s="44" t="s">
        <v>1357</v>
      </c>
      <c r="C565" s="375" t="s">
        <v>1568</v>
      </c>
      <c r="D565" s="45" t="s">
        <v>1354</v>
      </c>
    </row>
    <row r="566" spans="2:4">
      <c r="B566" s="44" t="s">
        <v>1358</v>
      </c>
      <c r="C566" s="375" t="s">
        <v>1257</v>
      </c>
      <c r="D566" s="45" t="s">
        <v>1354</v>
      </c>
    </row>
    <row r="567" spans="2:4">
      <c r="B567" s="44" t="s">
        <v>1355</v>
      </c>
      <c r="C567" s="375" t="s">
        <v>761</v>
      </c>
      <c r="D567" s="45" t="s">
        <v>1354</v>
      </c>
    </row>
    <row r="568" spans="2:4">
      <c r="B568" s="34" t="s">
        <v>2076</v>
      </c>
      <c r="C568" s="369" t="s">
        <v>7403</v>
      </c>
      <c r="D568" s="35" t="s">
        <v>586</v>
      </c>
    </row>
    <row r="569" spans="2:4">
      <c r="B569" s="34" t="s">
        <v>3313</v>
      </c>
      <c r="C569" s="369" t="s">
        <v>765</v>
      </c>
      <c r="D569" s="35" t="s">
        <v>586</v>
      </c>
    </row>
    <row r="570" spans="2:4">
      <c r="B570" s="43" t="s">
        <v>3664</v>
      </c>
      <c r="C570" s="370" t="s">
        <v>1267</v>
      </c>
      <c r="D570" s="342" t="s">
        <v>587</v>
      </c>
    </row>
    <row r="571" spans="2:4">
      <c r="B571" s="34" t="s">
        <v>3058</v>
      </c>
      <c r="C571" s="369" t="s">
        <v>761</v>
      </c>
      <c r="D571" s="35" t="s">
        <v>587</v>
      </c>
    </row>
    <row r="572" spans="2:4">
      <c r="B572" s="341" t="s">
        <v>3650</v>
      </c>
      <c r="C572" s="370">
        <v>66</v>
      </c>
      <c r="D572" s="342" t="s">
        <v>3734</v>
      </c>
    </row>
    <row r="573" spans="2:4">
      <c r="B573" s="28" t="s">
        <v>3793</v>
      </c>
      <c r="C573" s="370" t="s">
        <v>2499</v>
      </c>
      <c r="D573" s="342" t="s">
        <v>3734</v>
      </c>
    </row>
    <row r="574" spans="2:4">
      <c r="B574" s="341" t="s">
        <v>3651</v>
      </c>
      <c r="C574" s="370">
        <v>66</v>
      </c>
      <c r="D574" s="37" t="s">
        <v>3734</v>
      </c>
    </row>
    <row r="575" spans="2:4">
      <c r="B575" s="34" t="s">
        <v>3314</v>
      </c>
      <c r="C575" s="369" t="s">
        <v>7251</v>
      </c>
      <c r="D575" s="35" t="s">
        <v>323</v>
      </c>
    </row>
    <row r="576" spans="2:4">
      <c r="B576" s="34" t="s">
        <v>3315</v>
      </c>
      <c r="C576" s="369" t="s">
        <v>762</v>
      </c>
      <c r="D576" s="35" t="s">
        <v>323</v>
      </c>
    </row>
    <row r="577" spans="2:4">
      <c r="B577" s="34" t="s">
        <v>3316</v>
      </c>
      <c r="C577" s="369" t="s">
        <v>7403</v>
      </c>
      <c r="D577" s="35" t="s">
        <v>588</v>
      </c>
    </row>
    <row r="578" spans="2:4">
      <c r="B578" s="34" t="s">
        <v>3317</v>
      </c>
      <c r="C578" s="369" t="s">
        <v>769</v>
      </c>
      <c r="D578" s="35" t="s">
        <v>589</v>
      </c>
    </row>
    <row r="579" spans="2:4">
      <c r="B579" s="34" t="s">
        <v>3318</v>
      </c>
      <c r="C579" s="369" t="s">
        <v>770</v>
      </c>
      <c r="D579" s="35" t="s">
        <v>589</v>
      </c>
    </row>
    <row r="580" spans="2:4">
      <c r="B580" s="25" t="s">
        <v>3719</v>
      </c>
      <c r="C580" s="370">
        <v>66</v>
      </c>
      <c r="D580" s="342" t="s">
        <v>3649</v>
      </c>
    </row>
    <row r="581" spans="2:4">
      <c r="B581" s="34" t="s">
        <v>3319</v>
      </c>
      <c r="C581" s="369" t="s">
        <v>1255</v>
      </c>
      <c r="D581" s="35" t="s">
        <v>324</v>
      </c>
    </row>
    <row r="582" spans="2:4">
      <c r="B582" s="34" t="s">
        <v>3320</v>
      </c>
      <c r="C582" s="369" t="s">
        <v>765</v>
      </c>
      <c r="D582" s="35" t="s">
        <v>324</v>
      </c>
    </row>
    <row r="583" spans="2:4">
      <c r="B583" s="34" t="s">
        <v>3321</v>
      </c>
      <c r="C583" s="369" t="s">
        <v>762</v>
      </c>
      <c r="D583" s="35" t="s">
        <v>324</v>
      </c>
    </row>
    <row r="584" spans="2:4">
      <c r="B584" s="34" t="s">
        <v>2805</v>
      </c>
      <c r="C584" s="369" t="s">
        <v>764</v>
      </c>
      <c r="D584" s="35" t="s">
        <v>590</v>
      </c>
    </row>
    <row r="585" spans="2:4">
      <c r="B585" s="34" t="s">
        <v>2699</v>
      </c>
      <c r="C585" s="369" t="s">
        <v>7403</v>
      </c>
      <c r="D585" s="35" t="s">
        <v>590</v>
      </c>
    </row>
    <row r="586" spans="2:4">
      <c r="B586" s="34" t="s">
        <v>2946</v>
      </c>
      <c r="C586" s="371" t="s">
        <v>764</v>
      </c>
      <c r="D586" s="35" t="s">
        <v>590</v>
      </c>
    </row>
    <row r="587" spans="2:4">
      <c r="B587" s="34" t="s">
        <v>2944</v>
      </c>
      <c r="C587" s="371" t="s">
        <v>7403</v>
      </c>
      <c r="D587" s="35" t="s">
        <v>590</v>
      </c>
    </row>
    <row r="588" spans="2:4">
      <c r="B588" s="34" t="s">
        <v>2947</v>
      </c>
      <c r="C588" s="371" t="s">
        <v>764</v>
      </c>
      <c r="D588" s="35" t="s">
        <v>590</v>
      </c>
    </row>
    <row r="589" spans="2:4">
      <c r="B589" s="34" t="s">
        <v>2945</v>
      </c>
      <c r="C589" s="371" t="s">
        <v>7403</v>
      </c>
      <c r="D589" s="35" t="s">
        <v>590</v>
      </c>
    </row>
    <row r="590" spans="2:4">
      <c r="B590" s="34" t="s">
        <v>3322</v>
      </c>
      <c r="C590" s="369" t="s">
        <v>761</v>
      </c>
      <c r="D590" s="35" t="s">
        <v>721</v>
      </c>
    </row>
    <row r="591" spans="2:4">
      <c r="B591" s="34" t="s">
        <v>3323</v>
      </c>
      <c r="C591" s="369" t="s">
        <v>762</v>
      </c>
      <c r="D591" s="35" t="s">
        <v>721</v>
      </c>
    </row>
    <row r="592" spans="2:4">
      <c r="B592" s="34" t="s">
        <v>1460</v>
      </c>
      <c r="C592" s="371" t="s">
        <v>761</v>
      </c>
      <c r="D592" s="35" t="s">
        <v>1618</v>
      </c>
    </row>
    <row r="593" spans="2:4">
      <c r="B593" s="34" t="s">
        <v>1461</v>
      </c>
      <c r="C593" s="371" t="s">
        <v>761</v>
      </c>
      <c r="D593" s="35" t="s">
        <v>1619</v>
      </c>
    </row>
    <row r="594" spans="2:4">
      <c r="B594" s="341" t="s">
        <v>1784</v>
      </c>
      <c r="C594" s="370" t="s">
        <v>769</v>
      </c>
      <c r="D594" s="342" t="s">
        <v>591</v>
      </c>
    </row>
    <row r="595" spans="2:4">
      <c r="B595" s="34" t="s">
        <v>1773</v>
      </c>
      <c r="C595" s="369" t="s">
        <v>7403</v>
      </c>
      <c r="D595" s="35" t="s">
        <v>591</v>
      </c>
    </row>
    <row r="596" spans="2:4">
      <c r="B596" s="34" t="s">
        <v>1745</v>
      </c>
      <c r="C596" s="369" t="s">
        <v>761</v>
      </c>
      <c r="D596" s="35" t="s">
        <v>591</v>
      </c>
    </row>
    <row r="597" spans="2:4">
      <c r="B597" s="34" t="s">
        <v>3324</v>
      </c>
      <c r="C597" s="369" t="s">
        <v>762</v>
      </c>
      <c r="D597" s="35" t="s">
        <v>591</v>
      </c>
    </row>
    <row r="598" spans="2:4">
      <c r="B598" s="38" t="s">
        <v>2429</v>
      </c>
      <c r="C598" s="373">
        <v>220</v>
      </c>
      <c r="D598" s="39" t="s">
        <v>2430</v>
      </c>
    </row>
    <row r="599" spans="2:4">
      <c r="B599" s="38" t="s">
        <v>2452</v>
      </c>
      <c r="C599" s="373">
        <v>220</v>
      </c>
      <c r="D599" s="39" t="s">
        <v>2453</v>
      </c>
    </row>
    <row r="600" spans="2:4">
      <c r="B600" s="38" t="s">
        <v>2438</v>
      </c>
      <c r="C600" s="373" t="s">
        <v>7403</v>
      </c>
      <c r="D600" s="39" t="s">
        <v>2439</v>
      </c>
    </row>
    <row r="601" spans="2:4">
      <c r="B601" s="38" t="s">
        <v>2440</v>
      </c>
      <c r="C601" s="373" t="s">
        <v>7403</v>
      </c>
      <c r="D601" s="39" t="s">
        <v>2441</v>
      </c>
    </row>
    <row r="602" spans="2:4">
      <c r="B602" s="38" t="s">
        <v>2379</v>
      </c>
      <c r="C602" s="373" t="s">
        <v>7403</v>
      </c>
      <c r="D602" s="39" t="s">
        <v>2431</v>
      </c>
    </row>
    <row r="603" spans="2:4">
      <c r="B603" s="38" t="s">
        <v>2442</v>
      </c>
      <c r="C603" s="373">
        <v>220</v>
      </c>
      <c r="D603" s="39" t="s">
        <v>2443</v>
      </c>
    </row>
    <row r="604" spans="2:4">
      <c r="B604" s="38" t="s">
        <v>2444</v>
      </c>
      <c r="C604" s="373">
        <v>220</v>
      </c>
      <c r="D604" s="39" t="s">
        <v>2445</v>
      </c>
    </row>
    <row r="605" spans="2:4">
      <c r="B605" s="38" t="s">
        <v>2446</v>
      </c>
      <c r="C605" s="373">
        <v>220</v>
      </c>
      <c r="D605" s="39" t="s">
        <v>2447</v>
      </c>
    </row>
    <row r="606" spans="2:4">
      <c r="B606" s="38" t="s">
        <v>2432</v>
      </c>
      <c r="C606" s="373">
        <v>110</v>
      </c>
      <c r="D606" s="39" t="s">
        <v>2433</v>
      </c>
    </row>
    <row r="607" spans="2:4">
      <c r="B607" s="38" t="s">
        <v>2434</v>
      </c>
      <c r="C607" s="373">
        <v>110</v>
      </c>
      <c r="D607" s="39" t="s">
        <v>2435</v>
      </c>
    </row>
    <row r="608" spans="2:4">
      <c r="B608" s="38" t="s">
        <v>2436</v>
      </c>
      <c r="C608" s="373">
        <v>110</v>
      </c>
      <c r="D608" s="39" t="s">
        <v>2437</v>
      </c>
    </row>
    <row r="609" spans="2:4">
      <c r="B609" s="38" t="s">
        <v>2448</v>
      </c>
      <c r="C609" s="373">
        <v>220</v>
      </c>
      <c r="D609" s="39" t="s">
        <v>2449</v>
      </c>
    </row>
    <row r="610" spans="2:4">
      <c r="B610" s="38" t="s">
        <v>2427</v>
      </c>
      <c r="C610" s="373">
        <v>154</v>
      </c>
      <c r="D610" s="39" t="s">
        <v>2428</v>
      </c>
    </row>
    <row r="611" spans="2:4">
      <c r="B611" s="38" t="s">
        <v>2450</v>
      </c>
      <c r="C611" s="373">
        <v>220</v>
      </c>
      <c r="D611" s="39" t="s">
        <v>2451</v>
      </c>
    </row>
    <row r="612" spans="2:4">
      <c r="B612" s="34" t="s">
        <v>2492</v>
      </c>
      <c r="C612" s="399">
        <v>0.4</v>
      </c>
      <c r="D612" s="35" t="s">
        <v>2484</v>
      </c>
    </row>
    <row r="613" spans="2:4">
      <c r="B613" s="34" t="s">
        <v>2485</v>
      </c>
      <c r="C613" s="379" t="s">
        <v>2499</v>
      </c>
      <c r="D613" s="35" t="s">
        <v>2484</v>
      </c>
    </row>
    <row r="614" spans="2:4">
      <c r="B614" s="34" t="s">
        <v>3728</v>
      </c>
      <c r="C614" s="371" t="s">
        <v>7251</v>
      </c>
      <c r="D614" s="35" t="s">
        <v>2484</v>
      </c>
    </row>
    <row r="615" spans="2:4">
      <c r="B615" s="34" t="s">
        <v>2493</v>
      </c>
      <c r="C615" s="399">
        <v>0.4</v>
      </c>
      <c r="D615" s="35" t="s">
        <v>2486</v>
      </c>
    </row>
    <row r="616" spans="2:4">
      <c r="B616" s="34" t="s">
        <v>2487</v>
      </c>
      <c r="C616" s="379" t="s">
        <v>2499</v>
      </c>
      <c r="D616" s="35" t="s">
        <v>2486</v>
      </c>
    </row>
    <row r="617" spans="2:4">
      <c r="B617" s="34" t="s">
        <v>3729</v>
      </c>
      <c r="C617" s="371" t="s">
        <v>7251</v>
      </c>
      <c r="D617" s="35" t="s">
        <v>2486</v>
      </c>
    </row>
    <row r="618" spans="2:4">
      <c r="B618" s="34" t="s">
        <v>2494</v>
      </c>
      <c r="C618" s="399">
        <v>0.4</v>
      </c>
      <c r="D618" s="35" t="s">
        <v>2488</v>
      </c>
    </row>
    <row r="619" spans="2:4">
      <c r="B619" s="34" t="s">
        <v>2489</v>
      </c>
      <c r="C619" s="379" t="s">
        <v>2499</v>
      </c>
      <c r="D619" s="35" t="s">
        <v>2488</v>
      </c>
    </row>
    <row r="620" spans="2:4">
      <c r="B620" s="34" t="s">
        <v>3730</v>
      </c>
      <c r="C620" s="371" t="s">
        <v>7251</v>
      </c>
      <c r="D620" s="35" t="s">
        <v>2488</v>
      </c>
    </row>
    <row r="621" spans="2:4">
      <c r="B621" s="34" t="s">
        <v>2495</v>
      </c>
      <c r="C621" s="399">
        <v>0.4</v>
      </c>
      <c r="D621" s="35" t="s">
        <v>2490</v>
      </c>
    </row>
    <row r="622" spans="2:4">
      <c r="B622" s="34" t="s">
        <v>3736</v>
      </c>
      <c r="C622" s="379" t="s">
        <v>2499</v>
      </c>
      <c r="D622" s="35" t="s">
        <v>2490</v>
      </c>
    </row>
    <row r="623" spans="2:4">
      <c r="B623" s="43" t="s">
        <v>3736</v>
      </c>
      <c r="C623" s="370" t="s">
        <v>2499</v>
      </c>
      <c r="D623" s="50" t="s">
        <v>2490</v>
      </c>
    </row>
    <row r="624" spans="2:4">
      <c r="B624" s="34" t="s">
        <v>3731</v>
      </c>
      <c r="C624" s="371" t="s">
        <v>7251</v>
      </c>
      <c r="D624" s="35" t="s">
        <v>2490</v>
      </c>
    </row>
    <row r="625" spans="2:4">
      <c r="B625" s="34" t="s">
        <v>2496</v>
      </c>
      <c r="C625" s="399">
        <v>0.4</v>
      </c>
      <c r="D625" s="35" t="s">
        <v>2491</v>
      </c>
    </row>
    <row r="626" spans="2:4">
      <c r="B626" s="43" t="s">
        <v>3812</v>
      </c>
      <c r="C626" s="370" t="s">
        <v>2499</v>
      </c>
      <c r="D626" s="50" t="s">
        <v>2491</v>
      </c>
    </row>
    <row r="627" spans="2:4">
      <c r="B627" s="34" t="s">
        <v>3732</v>
      </c>
      <c r="C627" s="371" t="s">
        <v>7251</v>
      </c>
      <c r="D627" s="35" t="s">
        <v>2491</v>
      </c>
    </row>
    <row r="628" spans="2:4">
      <c r="B628" s="34" t="s">
        <v>3733</v>
      </c>
      <c r="C628" s="379" t="s">
        <v>2499</v>
      </c>
      <c r="D628" s="35" t="s">
        <v>2491</v>
      </c>
    </row>
    <row r="629" spans="2:4">
      <c r="B629" s="34" t="s">
        <v>2556</v>
      </c>
      <c r="C629" s="371" t="s">
        <v>1265</v>
      </c>
      <c r="D629" s="35" t="s">
        <v>2554</v>
      </c>
    </row>
    <row r="630" spans="2:4">
      <c r="B630" s="34" t="s">
        <v>2532</v>
      </c>
      <c r="C630" s="371" t="s">
        <v>771</v>
      </c>
      <c r="D630" s="35" t="s">
        <v>2554</v>
      </c>
    </row>
    <row r="631" spans="2:4">
      <c r="B631" s="34" t="s">
        <v>2555</v>
      </c>
      <c r="C631" s="371" t="s">
        <v>2560</v>
      </c>
      <c r="D631" s="35" t="s">
        <v>2554</v>
      </c>
    </row>
    <row r="632" spans="2:4">
      <c r="B632" s="34" t="s">
        <v>2558</v>
      </c>
      <c r="C632" s="371" t="s">
        <v>1265</v>
      </c>
      <c r="D632" s="35" t="s">
        <v>2540</v>
      </c>
    </row>
    <row r="633" spans="2:4">
      <c r="B633" s="34" t="s">
        <v>2531</v>
      </c>
      <c r="C633" s="371" t="s">
        <v>771</v>
      </c>
      <c r="D633" s="35" t="s">
        <v>2540</v>
      </c>
    </row>
    <row r="634" spans="2:4">
      <c r="B634" s="34" t="s">
        <v>2557</v>
      </c>
      <c r="C634" s="371" t="s">
        <v>2560</v>
      </c>
      <c r="D634" s="35" t="s">
        <v>2540</v>
      </c>
    </row>
    <row r="635" spans="2:4">
      <c r="B635" s="34" t="s">
        <v>3325</v>
      </c>
      <c r="C635" s="369" t="s">
        <v>7403</v>
      </c>
      <c r="D635" s="35" t="s">
        <v>593</v>
      </c>
    </row>
    <row r="636" spans="2:4">
      <c r="B636" s="51" t="s">
        <v>2462</v>
      </c>
      <c r="C636" s="378">
        <v>110</v>
      </c>
      <c r="D636" s="52" t="s">
        <v>2463</v>
      </c>
    </row>
    <row r="637" spans="2:4">
      <c r="B637" s="34" t="s">
        <v>1823</v>
      </c>
      <c r="C637" s="369" t="s">
        <v>764</v>
      </c>
      <c r="D637" s="35" t="s">
        <v>594</v>
      </c>
    </row>
    <row r="638" spans="2:4">
      <c r="B638" s="34" t="s">
        <v>1822</v>
      </c>
      <c r="C638" s="369" t="s">
        <v>7403</v>
      </c>
      <c r="D638" s="35" t="s">
        <v>594</v>
      </c>
    </row>
    <row r="639" spans="2:4">
      <c r="B639" s="34" t="s">
        <v>3326</v>
      </c>
      <c r="C639" s="369" t="s">
        <v>761</v>
      </c>
      <c r="D639" s="35" t="s">
        <v>1124</v>
      </c>
    </row>
    <row r="640" spans="2:4">
      <c r="B640" s="34" t="s">
        <v>3327</v>
      </c>
      <c r="C640" s="369" t="s">
        <v>770</v>
      </c>
      <c r="D640" s="35" t="s">
        <v>1125</v>
      </c>
    </row>
    <row r="641" spans="2:4">
      <c r="B641" s="34" t="s">
        <v>3328</v>
      </c>
      <c r="C641" s="369" t="s">
        <v>770</v>
      </c>
      <c r="D641" s="35" t="s">
        <v>1126</v>
      </c>
    </row>
    <row r="642" spans="2:4">
      <c r="B642" s="34" t="s">
        <v>3329</v>
      </c>
      <c r="C642" s="369" t="s">
        <v>769</v>
      </c>
      <c r="D642" s="35" t="s">
        <v>595</v>
      </c>
    </row>
    <row r="643" spans="2:4">
      <c r="B643" s="34" t="s">
        <v>3330</v>
      </c>
      <c r="C643" s="369" t="s">
        <v>770</v>
      </c>
      <c r="D643" s="35" t="s">
        <v>595</v>
      </c>
    </row>
    <row r="644" spans="2:4">
      <c r="B644" s="34" t="s">
        <v>2587</v>
      </c>
      <c r="C644" s="371" t="s">
        <v>761</v>
      </c>
      <c r="D644" s="35" t="s">
        <v>2601</v>
      </c>
    </row>
    <row r="645" spans="2:4">
      <c r="B645" s="34" t="s">
        <v>2588</v>
      </c>
      <c r="C645" s="371" t="s">
        <v>761</v>
      </c>
      <c r="D645" s="35" t="s">
        <v>2602</v>
      </c>
    </row>
    <row r="646" spans="2:4">
      <c r="B646" s="34" t="s">
        <v>1456</v>
      </c>
      <c r="C646" s="371" t="s">
        <v>761</v>
      </c>
      <c r="D646" s="35" t="s">
        <v>1620</v>
      </c>
    </row>
    <row r="647" spans="2:4">
      <c r="B647" s="34" t="s">
        <v>3331</v>
      </c>
      <c r="C647" s="369" t="s">
        <v>769</v>
      </c>
      <c r="D647" s="35" t="s">
        <v>596</v>
      </c>
    </row>
    <row r="648" spans="2:4">
      <c r="B648" s="34" t="s">
        <v>1414</v>
      </c>
      <c r="C648" s="369" t="s">
        <v>761</v>
      </c>
      <c r="D648" s="35" t="s">
        <v>596</v>
      </c>
    </row>
    <row r="649" spans="2:4">
      <c r="B649" s="34" t="s">
        <v>3332</v>
      </c>
      <c r="C649" s="369" t="s">
        <v>760</v>
      </c>
      <c r="D649" s="35" t="s">
        <v>597</v>
      </c>
    </row>
    <row r="650" spans="2:4">
      <c r="B650" s="34" t="s">
        <v>2470</v>
      </c>
      <c r="C650" s="371" t="s">
        <v>7251</v>
      </c>
      <c r="D650" s="35" t="s">
        <v>2469</v>
      </c>
    </row>
    <row r="651" spans="2:4">
      <c r="B651" s="34" t="s">
        <v>2468</v>
      </c>
      <c r="C651" s="371" t="s">
        <v>761</v>
      </c>
      <c r="D651" s="35" t="s">
        <v>2469</v>
      </c>
    </row>
    <row r="652" spans="2:4">
      <c r="B652" s="341" t="s">
        <v>2883</v>
      </c>
      <c r="C652" s="370">
        <v>66</v>
      </c>
      <c r="D652" s="342" t="s">
        <v>3704</v>
      </c>
    </row>
    <row r="653" spans="2:4">
      <c r="B653" s="34" t="s">
        <v>3333</v>
      </c>
      <c r="C653" s="369" t="s">
        <v>1254</v>
      </c>
      <c r="D653" s="35" t="s">
        <v>598</v>
      </c>
    </row>
    <row r="654" spans="2:4">
      <c r="B654" s="34" t="s">
        <v>2119</v>
      </c>
      <c r="C654" s="369" t="s">
        <v>7403</v>
      </c>
      <c r="D654" s="35" t="s">
        <v>598</v>
      </c>
    </row>
    <row r="655" spans="2:4">
      <c r="B655" s="34" t="s">
        <v>2161</v>
      </c>
      <c r="C655" s="369" t="s">
        <v>768</v>
      </c>
      <c r="D655" s="35" t="s">
        <v>598</v>
      </c>
    </row>
    <row r="656" spans="2:4">
      <c r="B656" s="34" t="s">
        <v>3334</v>
      </c>
      <c r="C656" s="369" t="s">
        <v>7251</v>
      </c>
      <c r="D656" s="35" t="s">
        <v>416</v>
      </c>
    </row>
    <row r="657" spans="2:4">
      <c r="B657" s="34" t="s">
        <v>3335</v>
      </c>
      <c r="C657" s="369" t="s">
        <v>762</v>
      </c>
      <c r="D657" s="35" t="s">
        <v>416</v>
      </c>
    </row>
    <row r="658" spans="2:4">
      <c r="B658" s="34" t="s">
        <v>1824</v>
      </c>
      <c r="C658" s="369" t="s">
        <v>764</v>
      </c>
      <c r="D658" s="35" t="s">
        <v>599</v>
      </c>
    </row>
    <row r="659" spans="2:4">
      <c r="B659" s="34" t="s">
        <v>1343</v>
      </c>
      <c r="C659" s="369" t="s">
        <v>7403</v>
      </c>
      <c r="D659" s="35" t="s">
        <v>599</v>
      </c>
    </row>
    <row r="660" spans="2:4">
      <c r="B660" s="43" t="s">
        <v>3665</v>
      </c>
      <c r="C660" s="370" t="s">
        <v>3816</v>
      </c>
      <c r="D660" s="342" t="s">
        <v>600</v>
      </c>
    </row>
    <row r="661" spans="2:4">
      <c r="B661" s="34" t="s">
        <v>3057</v>
      </c>
      <c r="C661" s="369" t="s">
        <v>762</v>
      </c>
      <c r="D661" s="35" t="s">
        <v>600</v>
      </c>
    </row>
    <row r="662" spans="2:4">
      <c r="B662" s="34" t="s">
        <v>2622</v>
      </c>
      <c r="C662" s="369" t="s">
        <v>7403</v>
      </c>
      <c r="D662" s="35" t="s">
        <v>601</v>
      </c>
    </row>
    <row r="663" spans="2:4">
      <c r="B663" s="34" t="s">
        <v>2899</v>
      </c>
      <c r="C663" s="371" t="s">
        <v>768</v>
      </c>
      <c r="D663" s="35" t="s">
        <v>601</v>
      </c>
    </row>
    <row r="664" spans="2:4">
      <c r="B664" s="34" t="s">
        <v>2751</v>
      </c>
      <c r="C664" s="369" t="s">
        <v>768</v>
      </c>
      <c r="D664" s="35" t="s">
        <v>601</v>
      </c>
    </row>
    <row r="665" spans="2:4">
      <c r="B665" s="34" t="s">
        <v>2900</v>
      </c>
      <c r="C665" s="371" t="s">
        <v>768</v>
      </c>
      <c r="D665" s="35" t="s">
        <v>601</v>
      </c>
    </row>
    <row r="666" spans="2:4">
      <c r="B666" s="34" t="s">
        <v>3336</v>
      </c>
      <c r="C666" s="369" t="s">
        <v>7403</v>
      </c>
      <c r="D666" s="35" t="s">
        <v>602</v>
      </c>
    </row>
    <row r="667" spans="2:4">
      <c r="B667" s="34" t="s">
        <v>2740</v>
      </c>
      <c r="C667" s="369" t="s">
        <v>7251</v>
      </c>
      <c r="D667" s="35" t="s">
        <v>603</v>
      </c>
    </row>
    <row r="668" spans="2:4">
      <c r="B668" s="34" t="s">
        <v>2607</v>
      </c>
      <c r="C668" s="369" t="s">
        <v>761</v>
      </c>
      <c r="D668" s="35" t="s">
        <v>603</v>
      </c>
    </row>
    <row r="669" spans="2:4">
      <c r="B669" s="41" t="s">
        <v>3610</v>
      </c>
      <c r="C669" s="374" t="s">
        <v>3598</v>
      </c>
      <c r="D669" s="42" t="s">
        <v>3611</v>
      </c>
    </row>
    <row r="670" spans="2:4">
      <c r="B670" s="34" t="s">
        <v>2704</v>
      </c>
      <c r="C670" s="369" t="s">
        <v>7403</v>
      </c>
      <c r="D670" s="35" t="s">
        <v>604</v>
      </c>
    </row>
    <row r="671" spans="2:4">
      <c r="B671" s="34" t="s">
        <v>2969</v>
      </c>
      <c r="C671" s="371" t="s">
        <v>7403</v>
      </c>
      <c r="D671" s="35" t="s">
        <v>604</v>
      </c>
    </row>
    <row r="672" spans="2:4">
      <c r="B672" s="34" t="s">
        <v>2806</v>
      </c>
      <c r="C672" s="369" t="s">
        <v>768</v>
      </c>
      <c r="D672" s="35" t="s">
        <v>604</v>
      </c>
    </row>
    <row r="673" spans="2:4">
      <c r="B673" s="34" t="s">
        <v>2877</v>
      </c>
      <c r="C673" s="371" t="s">
        <v>7403</v>
      </c>
      <c r="D673" s="35" t="s">
        <v>604</v>
      </c>
    </row>
    <row r="674" spans="2:4">
      <c r="B674" s="40" t="s">
        <v>1794</v>
      </c>
      <c r="C674" s="370" t="s">
        <v>769</v>
      </c>
      <c r="D674" s="342" t="s">
        <v>1127</v>
      </c>
    </row>
    <row r="675" spans="2:4">
      <c r="B675" s="34" t="s">
        <v>1744</v>
      </c>
      <c r="C675" s="369" t="s">
        <v>762</v>
      </c>
      <c r="D675" s="35" t="s">
        <v>1127</v>
      </c>
    </row>
    <row r="676" spans="2:4">
      <c r="B676" s="34" t="s">
        <v>1826</v>
      </c>
      <c r="C676" s="369" t="s">
        <v>764</v>
      </c>
      <c r="D676" s="35" t="s">
        <v>605</v>
      </c>
    </row>
    <row r="677" spans="2:4">
      <c r="B677" s="34" t="s">
        <v>1825</v>
      </c>
      <c r="C677" s="369" t="s">
        <v>7403</v>
      </c>
      <c r="D677" s="35" t="s">
        <v>605</v>
      </c>
    </row>
    <row r="678" spans="2:4">
      <c r="B678" s="34" t="s">
        <v>3337</v>
      </c>
      <c r="C678" s="369" t="s">
        <v>765</v>
      </c>
      <c r="D678" s="35" t="s">
        <v>1128</v>
      </c>
    </row>
    <row r="679" spans="2:4">
      <c r="B679" s="34" t="s">
        <v>3338</v>
      </c>
      <c r="C679" s="369" t="s">
        <v>760</v>
      </c>
      <c r="D679" s="35" t="s">
        <v>1128</v>
      </c>
    </row>
    <row r="680" spans="2:4">
      <c r="B680" s="34" t="s">
        <v>1943</v>
      </c>
      <c r="C680" s="369" t="s">
        <v>7403</v>
      </c>
      <c r="D680" s="35" t="s">
        <v>606</v>
      </c>
    </row>
    <row r="681" spans="2:4">
      <c r="B681" s="34" t="s">
        <v>1944</v>
      </c>
      <c r="C681" s="369" t="s">
        <v>768</v>
      </c>
      <c r="D681" s="35" t="s">
        <v>606</v>
      </c>
    </row>
    <row r="682" spans="2:4">
      <c r="B682" s="341" t="s">
        <v>3104</v>
      </c>
      <c r="C682" s="370">
        <v>66</v>
      </c>
      <c r="D682" s="342" t="s">
        <v>607</v>
      </c>
    </row>
    <row r="683" spans="2:4">
      <c r="B683" s="43" t="s">
        <v>3105</v>
      </c>
      <c r="C683" s="370" t="s">
        <v>765</v>
      </c>
      <c r="D683" s="342" t="s">
        <v>607</v>
      </c>
    </row>
    <row r="684" spans="2:4">
      <c r="B684" s="34" t="s">
        <v>2061</v>
      </c>
      <c r="C684" s="369" t="s">
        <v>760</v>
      </c>
      <c r="D684" s="35" t="s">
        <v>607</v>
      </c>
    </row>
    <row r="685" spans="2:4">
      <c r="B685" s="34" t="s">
        <v>2353</v>
      </c>
      <c r="C685" s="369" t="s">
        <v>762</v>
      </c>
      <c r="D685" s="35" t="s">
        <v>607</v>
      </c>
    </row>
    <row r="686" spans="2:4">
      <c r="B686" s="34" t="s">
        <v>2062</v>
      </c>
      <c r="C686" s="371">
        <v>4.16</v>
      </c>
      <c r="D686" s="35" t="s">
        <v>607</v>
      </c>
    </row>
    <row r="687" spans="2:4">
      <c r="B687" s="34" t="s">
        <v>1945</v>
      </c>
      <c r="C687" s="369" t="s">
        <v>771</v>
      </c>
      <c r="D687" s="35" t="s">
        <v>608</v>
      </c>
    </row>
    <row r="688" spans="2:4">
      <c r="B688" s="34" t="s">
        <v>2981</v>
      </c>
      <c r="C688" s="371" t="s">
        <v>7403</v>
      </c>
      <c r="D688" s="35" t="s">
        <v>608</v>
      </c>
    </row>
    <row r="689" spans="2:4">
      <c r="B689" s="34" t="s">
        <v>1946</v>
      </c>
      <c r="C689" s="369" t="s">
        <v>768</v>
      </c>
      <c r="D689" s="35" t="s">
        <v>608</v>
      </c>
    </row>
    <row r="690" spans="2:4">
      <c r="B690" s="34" t="s">
        <v>2329</v>
      </c>
      <c r="C690" s="369" t="s">
        <v>761</v>
      </c>
      <c r="D690" s="35" t="s">
        <v>354</v>
      </c>
    </row>
    <row r="691" spans="2:4">
      <c r="B691" s="34" t="s">
        <v>3339</v>
      </c>
      <c r="C691" s="369" t="s">
        <v>765</v>
      </c>
      <c r="D691" s="35" t="s">
        <v>354</v>
      </c>
    </row>
    <row r="692" spans="2:4">
      <c r="B692" s="34" t="s">
        <v>2772</v>
      </c>
      <c r="C692" s="369" t="s">
        <v>7251</v>
      </c>
      <c r="D692" s="35" t="s">
        <v>609</v>
      </c>
    </row>
    <row r="693" spans="2:4">
      <c r="B693" s="34" t="s">
        <v>2634</v>
      </c>
      <c r="C693" s="369" t="s">
        <v>7403</v>
      </c>
      <c r="D693" s="35" t="s">
        <v>609</v>
      </c>
    </row>
    <row r="694" spans="2:4">
      <c r="B694" s="34" t="s">
        <v>2629</v>
      </c>
      <c r="C694" s="369" t="s">
        <v>761</v>
      </c>
      <c r="D694" s="35" t="s">
        <v>609</v>
      </c>
    </row>
    <row r="695" spans="2:4">
      <c r="B695" s="34" t="s">
        <v>3340</v>
      </c>
      <c r="C695" s="369" t="s">
        <v>768</v>
      </c>
      <c r="D695" s="35" t="s">
        <v>609</v>
      </c>
    </row>
    <row r="696" spans="2:4">
      <c r="B696" s="34" t="s">
        <v>2084</v>
      </c>
      <c r="C696" s="369" t="s">
        <v>7251</v>
      </c>
      <c r="D696" s="35" t="s">
        <v>162</v>
      </c>
    </row>
    <row r="697" spans="2:4">
      <c r="B697" s="34" t="s">
        <v>2070</v>
      </c>
      <c r="C697" s="369" t="s">
        <v>7403</v>
      </c>
      <c r="D697" s="35" t="s">
        <v>162</v>
      </c>
    </row>
    <row r="698" spans="2:4">
      <c r="B698" s="34" t="s">
        <v>3341</v>
      </c>
      <c r="C698" s="369" t="s">
        <v>7251</v>
      </c>
      <c r="D698" s="35" t="s">
        <v>1129</v>
      </c>
    </row>
    <row r="699" spans="2:4">
      <c r="B699" s="34" t="s">
        <v>3073</v>
      </c>
      <c r="C699" s="369" t="s">
        <v>761</v>
      </c>
      <c r="D699" s="35" t="s">
        <v>1129</v>
      </c>
    </row>
    <row r="700" spans="2:4">
      <c r="B700" s="341" t="s">
        <v>3692</v>
      </c>
      <c r="C700" s="370">
        <v>23</v>
      </c>
      <c r="D700" s="342" t="s">
        <v>3703</v>
      </c>
    </row>
    <row r="701" spans="2:4">
      <c r="B701" s="34" t="s">
        <v>2753</v>
      </c>
      <c r="C701" s="369" t="s">
        <v>7251</v>
      </c>
      <c r="D701" s="35" t="s">
        <v>163</v>
      </c>
    </row>
    <row r="702" spans="2:4">
      <c r="B702" s="34" t="s">
        <v>2752</v>
      </c>
      <c r="C702" s="369" t="s">
        <v>761</v>
      </c>
      <c r="D702" s="35" t="s">
        <v>163</v>
      </c>
    </row>
    <row r="703" spans="2:4">
      <c r="B703" s="341" t="s">
        <v>3694</v>
      </c>
      <c r="C703" s="370" t="s">
        <v>768</v>
      </c>
      <c r="D703" s="342" t="s">
        <v>3709</v>
      </c>
    </row>
    <row r="704" spans="2:4">
      <c r="B704" s="38" t="s">
        <v>2384</v>
      </c>
      <c r="C704" s="373">
        <v>154</v>
      </c>
      <c r="D704" s="39" t="s">
        <v>2385</v>
      </c>
    </row>
    <row r="705" spans="2:4">
      <c r="B705" s="34" t="s">
        <v>3342</v>
      </c>
      <c r="C705" s="369" t="s">
        <v>764</v>
      </c>
      <c r="D705" s="35" t="s">
        <v>164</v>
      </c>
    </row>
    <row r="706" spans="2:4">
      <c r="B706" s="34" t="s">
        <v>2649</v>
      </c>
      <c r="C706" s="369" t="s">
        <v>7403</v>
      </c>
      <c r="D706" s="35" t="s">
        <v>164</v>
      </c>
    </row>
    <row r="707" spans="2:4">
      <c r="B707" s="34" t="s">
        <v>3343</v>
      </c>
      <c r="C707" s="369" t="s">
        <v>7403</v>
      </c>
      <c r="D707" s="35" t="s">
        <v>345</v>
      </c>
    </row>
    <row r="708" spans="2:4">
      <c r="B708" s="34" t="s">
        <v>3344</v>
      </c>
      <c r="C708" s="369" t="s">
        <v>768</v>
      </c>
      <c r="D708" s="35" t="s">
        <v>345</v>
      </c>
    </row>
    <row r="709" spans="2:4">
      <c r="B709" s="34" t="s">
        <v>3345</v>
      </c>
      <c r="C709" s="369" t="s">
        <v>7403</v>
      </c>
      <c r="D709" s="35" t="s">
        <v>722</v>
      </c>
    </row>
    <row r="710" spans="2:4">
      <c r="B710" s="34" t="s">
        <v>3346</v>
      </c>
      <c r="C710" s="369" t="s">
        <v>765</v>
      </c>
      <c r="D710" s="35" t="s">
        <v>722</v>
      </c>
    </row>
    <row r="711" spans="2:4">
      <c r="B711" s="34" t="s">
        <v>2356</v>
      </c>
      <c r="C711" s="369" t="s">
        <v>760</v>
      </c>
      <c r="D711" s="35" t="s">
        <v>1130</v>
      </c>
    </row>
    <row r="712" spans="2:4">
      <c r="B712" s="34" t="s">
        <v>1828</v>
      </c>
      <c r="C712" s="369" t="s">
        <v>769</v>
      </c>
      <c r="D712" s="35" t="s">
        <v>165</v>
      </c>
    </row>
    <row r="713" spans="2:4">
      <c r="B713" s="34" t="s">
        <v>1829</v>
      </c>
      <c r="C713" s="369" t="s">
        <v>7251</v>
      </c>
      <c r="D713" s="35" t="s">
        <v>165</v>
      </c>
    </row>
    <row r="714" spans="2:4">
      <c r="B714" s="34" t="s">
        <v>1827</v>
      </c>
      <c r="C714" s="369" t="s">
        <v>7403</v>
      </c>
      <c r="D714" s="35" t="s">
        <v>165</v>
      </c>
    </row>
    <row r="715" spans="2:4">
      <c r="B715" s="34" t="s">
        <v>1947</v>
      </c>
      <c r="C715" s="369" t="s">
        <v>7403</v>
      </c>
      <c r="D715" s="35" t="s">
        <v>166</v>
      </c>
    </row>
    <row r="716" spans="2:4">
      <c r="B716" s="34" t="s">
        <v>2786</v>
      </c>
      <c r="C716" s="371" t="s">
        <v>7403</v>
      </c>
      <c r="D716" s="35" t="s">
        <v>166</v>
      </c>
    </row>
    <row r="717" spans="2:4">
      <c r="B717" s="34" t="s">
        <v>1948</v>
      </c>
      <c r="C717" s="369" t="s">
        <v>768</v>
      </c>
      <c r="D717" s="35" t="s">
        <v>166</v>
      </c>
    </row>
    <row r="718" spans="2:4">
      <c r="B718" s="34" t="s">
        <v>3117</v>
      </c>
      <c r="C718" s="371" t="s">
        <v>765</v>
      </c>
      <c r="D718" s="35" t="s">
        <v>166</v>
      </c>
    </row>
    <row r="719" spans="2:4">
      <c r="B719" s="34" t="s">
        <v>1949</v>
      </c>
      <c r="C719" s="369" t="s">
        <v>760</v>
      </c>
      <c r="D719" s="35" t="s">
        <v>166</v>
      </c>
    </row>
    <row r="720" spans="2:4">
      <c r="B720" s="34" t="s">
        <v>3580</v>
      </c>
      <c r="C720" s="371" t="s">
        <v>7403</v>
      </c>
      <c r="D720" s="35" t="s">
        <v>166</v>
      </c>
    </row>
    <row r="721" spans="2:4">
      <c r="B721" s="34" t="s">
        <v>2345</v>
      </c>
      <c r="C721" s="369" t="s">
        <v>762</v>
      </c>
      <c r="D721" s="35" t="s">
        <v>166</v>
      </c>
    </row>
    <row r="722" spans="2:4">
      <c r="B722" s="34" t="s">
        <v>3347</v>
      </c>
      <c r="C722" s="369" t="s">
        <v>761</v>
      </c>
      <c r="D722" s="35" t="s">
        <v>422</v>
      </c>
    </row>
    <row r="723" spans="2:4">
      <c r="B723" s="34" t="s">
        <v>1705</v>
      </c>
      <c r="C723" s="369" t="s">
        <v>769</v>
      </c>
      <c r="D723" s="35" t="s">
        <v>167</v>
      </c>
    </row>
    <row r="724" spans="2:4">
      <c r="B724" s="34" t="s">
        <v>1704</v>
      </c>
      <c r="C724" s="369" t="s">
        <v>770</v>
      </c>
      <c r="D724" s="35" t="s">
        <v>167</v>
      </c>
    </row>
    <row r="725" spans="2:4">
      <c r="B725" s="34" t="s">
        <v>3348</v>
      </c>
      <c r="C725" s="369" t="s">
        <v>1252</v>
      </c>
      <c r="D725" s="35" t="s">
        <v>1131</v>
      </c>
    </row>
    <row r="726" spans="2:4">
      <c r="B726" s="34" t="s">
        <v>2615</v>
      </c>
      <c r="C726" s="369" t="s">
        <v>761</v>
      </c>
      <c r="D726" s="35" t="s">
        <v>1131</v>
      </c>
    </row>
    <row r="727" spans="2:4">
      <c r="B727" s="34" t="s">
        <v>1670</v>
      </c>
      <c r="C727" s="369" t="s">
        <v>769</v>
      </c>
      <c r="D727" s="35" t="s">
        <v>168</v>
      </c>
    </row>
    <row r="728" spans="2:4">
      <c r="B728" s="34" t="s">
        <v>1671</v>
      </c>
      <c r="C728" s="369" t="s">
        <v>770</v>
      </c>
      <c r="D728" s="35" t="s">
        <v>168</v>
      </c>
    </row>
    <row r="729" spans="2:4">
      <c r="B729" s="34" t="s">
        <v>1669</v>
      </c>
      <c r="C729" s="369" t="s">
        <v>761</v>
      </c>
      <c r="D729" s="35" t="s">
        <v>168</v>
      </c>
    </row>
    <row r="730" spans="2:4">
      <c r="B730" s="34" t="s">
        <v>1561</v>
      </c>
      <c r="C730" s="369" t="s">
        <v>769</v>
      </c>
      <c r="D730" s="35" t="s">
        <v>169</v>
      </c>
    </row>
    <row r="731" spans="2:4">
      <c r="B731" s="34" t="s">
        <v>1511</v>
      </c>
      <c r="C731" s="369" t="s">
        <v>761</v>
      </c>
      <c r="D731" s="35" t="s">
        <v>169</v>
      </c>
    </row>
    <row r="732" spans="2:4">
      <c r="B732" s="34" t="s">
        <v>2309</v>
      </c>
      <c r="C732" s="371" t="s">
        <v>7251</v>
      </c>
      <c r="D732" s="35" t="s">
        <v>1132</v>
      </c>
    </row>
    <row r="733" spans="2:4">
      <c r="B733" s="34" t="s">
        <v>2308</v>
      </c>
      <c r="C733" s="369" t="s">
        <v>1266</v>
      </c>
      <c r="D733" s="35" t="s">
        <v>1132</v>
      </c>
    </row>
    <row r="734" spans="2:4">
      <c r="B734" s="34" t="s">
        <v>2307</v>
      </c>
      <c r="C734" s="369" t="s">
        <v>762</v>
      </c>
      <c r="D734" s="35" t="s">
        <v>1132</v>
      </c>
    </row>
    <row r="735" spans="2:4">
      <c r="B735" s="34" t="s">
        <v>1379</v>
      </c>
      <c r="C735" s="371">
        <v>154</v>
      </c>
      <c r="D735" s="35" t="s">
        <v>1382</v>
      </c>
    </row>
    <row r="736" spans="2:4">
      <c r="B736" s="34" t="s">
        <v>3349</v>
      </c>
      <c r="C736" s="369" t="s">
        <v>7403</v>
      </c>
      <c r="D736" s="35" t="s">
        <v>723</v>
      </c>
    </row>
    <row r="737" spans="2:4">
      <c r="B737" s="34" t="s">
        <v>3350</v>
      </c>
      <c r="C737" s="369" t="s">
        <v>762</v>
      </c>
      <c r="D737" s="35" t="s">
        <v>723</v>
      </c>
    </row>
    <row r="738" spans="2:4">
      <c r="B738" s="34" t="s">
        <v>1562</v>
      </c>
      <c r="C738" s="369" t="s">
        <v>769</v>
      </c>
      <c r="D738" s="35" t="s">
        <v>170</v>
      </c>
    </row>
    <row r="739" spans="2:4">
      <c r="B739" s="34" t="s">
        <v>1563</v>
      </c>
      <c r="C739" s="369" t="s">
        <v>7251</v>
      </c>
      <c r="D739" s="35" t="s">
        <v>170</v>
      </c>
    </row>
    <row r="740" spans="2:4">
      <c r="B740" s="34" t="s">
        <v>1512</v>
      </c>
      <c r="C740" s="369" t="s">
        <v>761</v>
      </c>
      <c r="D740" s="35" t="s">
        <v>170</v>
      </c>
    </row>
    <row r="741" spans="2:4">
      <c r="B741" s="34" t="s">
        <v>1293</v>
      </c>
      <c r="C741" s="369" t="s">
        <v>762</v>
      </c>
      <c r="D741" s="35" t="s">
        <v>171</v>
      </c>
    </row>
    <row r="742" spans="2:4">
      <c r="B742" s="28" t="s">
        <v>1895</v>
      </c>
      <c r="C742" s="370">
        <v>66</v>
      </c>
      <c r="D742" s="342" t="s">
        <v>3633</v>
      </c>
    </row>
    <row r="743" spans="2:4">
      <c r="B743" s="28" t="s">
        <v>1896</v>
      </c>
      <c r="C743" s="370" t="s">
        <v>768</v>
      </c>
      <c r="D743" s="342" t="s">
        <v>3633</v>
      </c>
    </row>
    <row r="744" spans="2:4">
      <c r="B744" s="34" t="s">
        <v>2663</v>
      </c>
      <c r="C744" s="369" t="s">
        <v>7403</v>
      </c>
      <c r="D744" s="35" t="s">
        <v>592</v>
      </c>
    </row>
    <row r="745" spans="2:4">
      <c r="B745" s="34" t="s">
        <v>3351</v>
      </c>
      <c r="C745" s="369" t="s">
        <v>768</v>
      </c>
      <c r="D745" s="35" t="s">
        <v>592</v>
      </c>
    </row>
    <row r="746" spans="2:4">
      <c r="B746" s="38" t="s">
        <v>2386</v>
      </c>
      <c r="C746" s="373">
        <v>220</v>
      </c>
      <c r="D746" s="39" t="s">
        <v>592</v>
      </c>
    </row>
    <row r="747" spans="2:4">
      <c r="B747" s="41" t="s">
        <v>3620</v>
      </c>
      <c r="C747" s="374" t="s">
        <v>760</v>
      </c>
      <c r="D747" s="42" t="s">
        <v>3056</v>
      </c>
    </row>
    <row r="748" spans="2:4">
      <c r="B748" s="34" t="s">
        <v>1897</v>
      </c>
      <c r="C748" s="369" t="s">
        <v>7403</v>
      </c>
      <c r="D748" s="35" t="s">
        <v>172</v>
      </c>
    </row>
    <row r="749" spans="2:4">
      <c r="B749" s="34" t="s">
        <v>1898</v>
      </c>
      <c r="C749" s="369" t="s">
        <v>768</v>
      </c>
      <c r="D749" s="35" t="s">
        <v>172</v>
      </c>
    </row>
    <row r="750" spans="2:4">
      <c r="B750" s="34" t="s">
        <v>3352</v>
      </c>
      <c r="C750" s="369" t="s">
        <v>7251</v>
      </c>
      <c r="D750" s="35" t="s">
        <v>173</v>
      </c>
    </row>
    <row r="751" spans="2:4">
      <c r="B751" s="34" t="s">
        <v>3353</v>
      </c>
      <c r="C751" s="369" t="s">
        <v>7251</v>
      </c>
      <c r="D751" s="35" t="s">
        <v>724</v>
      </c>
    </row>
    <row r="752" spans="2:4">
      <c r="B752" s="34" t="s">
        <v>3354</v>
      </c>
      <c r="C752" s="369" t="s">
        <v>761</v>
      </c>
      <c r="D752" s="35" t="s">
        <v>724</v>
      </c>
    </row>
    <row r="753" spans="2:4">
      <c r="B753" s="28" t="s">
        <v>1951</v>
      </c>
      <c r="C753" s="370" t="s">
        <v>764</v>
      </c>
      <c r="D753" s="342" t="s">
        <v>174</v>
      </c>
    </row>
    <row r="754" spans="2:4">
      <c r="B754" s="34" t="s">
        <v>3002</v>
      </c>
      <c r="C754" s="371" t="s">
        <v>7251</v>
      </c>
      <c r="D754" s="35" t="s">
        <v>174</v>
      </c>
    </row>
    <row r="755" spans="2:4">
      <c r="B755" s="34" t="s">
        <v>1950</v>
      </c>
      <c r="C755" s="369" t="s">
        <v>7403</v>
      </c>
      <c r="D755" s="35" t="s">
        <v>174</v>
      </c>
    </row>
    <row r="756" spans="2:4">
      <c r="B756" s="34" t="s">
        <v>3355</v>
      </c>
      <c r="C756" s="369" t="s">
        <v>768</v>
      </c>
      <c r="D756" s="35" t="s">
        <v>174</v>
      </c>
    </row>
    <row r="757" spans="2:4">
      <c r="B757" s="34" t="s">
        <v>3356</v>
      </c>
      <c r="C757" s="369" t="s">
        <v>7403</v>
      </c>
      <c r="D757" s="35" t="s">
        <v>175</v>
      </c>
    </row>
    <row r="758" spans="2:4">
      <c r="B758" s="34" t="s">
        <v>3357</v>
      </c>
      <c r="C758" s="369" t="s">
        <v>765</v>
      </c>
      <c r="D758" s="35" t="s">
        <v>175</v>
      </c>
    </row>
    <row r="759" spans="2:4">
      <c r="B759" s="34" t="s">
        <v>1323</v>
      </c>
      <c r="C759" s="369" t="s">
        <v>769</v>
      </c>
      <c r="D759" s="35" t="s">
        <v>433</v>
      </c>
    </row>
    <row r="760" spans="2:4">
      <c r="B760" s="34" t="s">
        <v>1513</v>
      </c>
      <c r="C760" s="369" t="s">
        <v>761</v>
      </c>
      <c r="D760" s="35" t="s">
        <v>433</v>
      </c>
    </row>
    <row r="761" spans="2:4">
      <c r="B761" s="34" t="s">
        <v>7421</v>
      </c>
      <c r="C761" s="369" t="s">
        <v>7251</v>
      </c>
      <c r="D761" s="35" t="s">
        <v>187</v>
      </c>
    </row>
    <row r="762" spans="2:4">
      <c r="B762" s="34" t="s">
        <v>7415</v>
      </c>
      <c r="C762" s="369" t="s">
        <v>761</v>
      </c>
      <c r="D762" s="35" t="s">
        <v>187</v>
      </c>
    </row>
    <row r="763" spans="2:4">
      <c r="B763" s="34" t="s">
        <v>1564</v>
      </c>
      <c r="C763" s="369" t="s">
        <v>769</v>
      </c>
      <c r="D763" s="35" t="s">
        <v>434</v>
      </c>
    </row>
    <row r="764" spans="2:4">
      <c r="B764" s="34" t="s">
        <v>1514</v>
      </c>
      <c r="C764" s="369" t="s">
        <v>761</v>
      </c>
      <c r="D764" s="35" t="s">
        <v>434</v>
      </c>
    </row>
    <row r="765" spans="2:4">
      <c r="B765" s="34" t="s">
        <v>1831</v>
      </c>
      <c r="C765" s="369" t="s">
        <v>764</v>
      </c>
      <c r="D765" s="35" t="s">
        <v>435</v>
      </c>
    </row>
    <row r="766" spans="2:4">
      <c r="B766" s="34" t="s">
        <v>1830</v>
      </c>
      <c r="C766" s="369" t="s">
        <v>7403</v>
      </c>
      <c r="D766" s="35" t="s">
        <v>435</v>
      </c>
    </row>
    <row r="767" spans="2:4">
      <c r="B767" s="34" t="s">
        <v>2128</v>
      </c>
      <c r="C767" s="369" t="s">
        <v>7403</v>
      </c>
      <c r="D767" s="35" t="s">
        <v>436</v>
      </c>
    </row>
    <row r="768" spans="2:4">
      <c r="B768" s="34" t="s">
        <v>2163</v>
      </c>
      <c r="C768" s="369" t="s">
        <v>7251</v>
      </c>
      <c r="D768" s="35" t="s">
        <v>1133</v>
      </c>
    </row>
    <row r="769" spans="2:4">
      <c r="B769" s="34" t="s">
        <v>2164</v>
      </c>
      <c r="C769" s="369" t="s">
        <v>765</v>
      </c>
      <c r="D769" s="35" t="s">
        <v>436</v>
      </c>
    </row>
    <row r="770" spans="2:4">
      <c r="B770" s="34" t="s">
        <v>2162</v>
      </c>
      <c r="C770" s="369" t="s">
        <v>7251</v>
      </c>
      <c r="D770" s="35" t="s">
        <v>1134</v>
      </c>
    </row>
    <row r="771" spans="2:4">
      <c r="B771" s="44" t="s">
        <v>2212</v>
      </c>
      <c r="C771" s="375">
        <v>23</v>
      </c>
      <c r="D771" s="45" t="s">
        <v>2239</v>
      </c>
    </row>
    <row r="772" spans="2:4">
      <c r="B772" s="34" t="s">
        <v>1953</v>
      </c>
      <c r="C772" s="369" t="s">
        <v>7251</v>
      </c>
      <c r="D772" s="35" t="s">
        <v>1135</v>
      </c>
    </row>
    <row r="773" spans="2:4">
      <c r="B773" s="34" t="s">
        <v>1952</v>
      </c>
      <c r="C773" s="369" t="s">
        <v>7403</v>
      </c>
      <c r="D773" s="35" t="s">
        <v>1135</v>
      </c>
    </row>
    <row r="774" spans="2:4">
      <c r="B774" s="34" t="s">
        <v>3358</v>
      </c>
      <c r="C774" s="369" t="s">
        <v>762</v>
      </c>
      <c r="D774" s="35" t="s">
        <v>725</v>
      </c>
    </row>
    <row r="775" spans="2:4">
      <c r="B775" s="34" t="s">
        <v>3359</v>
      </c>
      <c r="C775" s="369" t="s">
        <v>7251</v>
      </c>
      <c r="D775" s="35" t="s">
        <v>726</v>
      </c>
    </row>
    <row r="776" spans="2:4">
      <c r="B776" s="34" t="s">
        <v>3360</v>
      </c>
      <c r="C776" s="369" t="s">
        <v>1255</v>
      </c>
      <c r="D776" s="35" t="s">
        <v>726</v>
      </c>
    </row>
    <row r="777" spans="2:4">
      <c r="B777" s="34" t="s">
        <v>3361</v>
      </c>
      <c r="C777" s="369" t="s">
        <v>762</v>
      </c>
      <c r="D777" s="35" t="s">
        <v>726</v>
      </c>
    </row>
    <row r="778" spans="2:4">
      <c r="B778" s="34" t="s">
        <v>3362</v>
      </c>
      <c r="C778" s="369" t="s">
        <v>769</v>
      </c>
      <c r="D778" s="35" t="s">
        <v>437</v>
      </c>
    </row>
    <row r="779" spans="2:4">
      <c r="B779" s="34" t="s">
        <v>1663</v>
      </c>
      <c r="C779" s="369" t="s">
        <v>7403</v>
      </c>
      <c r="D779" s="35" t="s">
        <v>437</v>
      </c>
    </row>
    <row r="780" spans="2:4">
      <c r="B780" s="28" t="s">
        <v>3815</v>
      </c>
      <c r="C780" s="370" t="s">
        <v>630</v>
      </c>
      <c r="D780" s="342" t="s">
        <v>437</v>
      </c>
    </row>
    <row r="781" spans="2:4">
      <c r="B781" s="34" t="s">
        <v>1637</v>
      </c>
      <c r="C781" s="369" t="s">
        <v>761</v>
      </c>
      <c r="D781" s="35" t="s">
        <v>437</v>
      </c>
    </row>
    <row r="782" spans="2:4">
      <c r="B782" s="34" t="s">
        <v>3363</v>
      </c>
      <c r="C782" s="369" t="s">
        <v>7251</v>
      </c>
      <c r="D782" s="35" t="s">
        <v>727</v>
      </c>
    </row>
    <row r="783" spans="2:4">
      <c r="B783" s="34" t="s">
        <v>3364</v>
      </c>
      <c r="C783" s="369" t="s">
        <v>762</v>
      </c>
      <c r="D783" s="35" t="s">
        <v>727</v>
      </c>
    </row>
    <row r="784" spans="2:4">
      <c r="B784" s="341" t="s">
        <v>3798</v>
      </c>
      <c r="C784" s="370">
        <v>66</v>
      </c>
      <c r="D784" s="342" t="s">
        <v>2330</v>
      </c>
    </row>
    <row r="785" spans="2:4">
      <c r="B785" s="38" t="s">
        <v>2360</v>
      </c>
      <c r="C785" s="373">
        <v>154</v>
      </c>
      <c r="D785" s="39" t="s">
        <v>2330</v>
      </c>
    </row>
    <row r="786" spans="2:4">
      <c r="B786" s="38" t="s">
        <v>2347</v>
      </c>
      <c r="C786" s="373">
        <v>220</v>
      </c>
      <c r="D786" s="39" t="s">
        <v>2330</v>
      </c>
    </row>
    <row r="787" spans="2:4">
      <c r="B787" s="34" t="s">
        <v>2060</v>
      </c>
      <c r="C787" s="371" t="s">
        <v>630</v>
      </c>
      <c r="D787" s="35" t="s">
        <v>2057</v>
      </c>
    </row>
    <row r="788" spans="2:4">
      <c r="B788" s="43" t="s">
        <v>3682</v>
      </c>
      <c r="C788" s="370" t="s">
        <v>3818</v>
      </c>
      <c r="D788" s="342" t="s">
        <v>438</v>
      </c>
    </row>
    <row r="789" spans="2:4">
      <c r="B789" s="34" t="s">
        <v>2349</v>
      </c>
      <c r="C789" s="369" t="s">
        <v>7403</v>
      </c>
      <c r="D789" s="35" t="s">
        <v>438</v>
      </c>
    </row>
    <row r="790" spans="2:4">
      <c r="B790" s="34" t="s">
        <v>2059</v>
      </c>
      <c r="C790" s="370" t="s">
        <v>762</v>
      </c>
      <c r="D790" s="342" t="s">
        <v>438</v>
      </c>
    </row>
    <row r="791" spans="2:4">
      <c r="B791" s="43" t="s">
        <v>3663</v>
      </c>
      <c r="C791" s="370" t="s">
        <v>630</v>
      </c>
      <c r="D791" s="342" t="s">
        <v>2057</v>
      </c>
    </row>
    <row r="792" spans="2:4">
      <c r="B792" s="34" t="s">
        <v>2055</v>
      </c>
      <c r="C792" s="371">
        <v>220</v>
      </c>
      <c r="D792" s="35" t="s">
        <v>2057</v>
      </c>
    </row>
    <row r="793" spans="2:4">
      <c r="B793" s="34" t="s">
        <v>3110</v>
      </c>
      <c r="C793" s="369" t="s">
        <v>765</v>
      </c>
      <c r="D793" s="35" t="s">
        <v>438</v>
      </c>
    </row>
    <row r="794" spans="2:4">
      <c r="B794" s="341" t="s">
        <v>3672</v>
      </c>
      <c r="C794" s="370" t="s">
        <v>1264</v>
      </c>
      <c r="D794" s="37" t="s">
        <v>1136</v>
      </c>
    </row>
    <row r="795" spans="2:4">
      <c r="B795" s="43" t="s">
        <v>3673</v>
      </c>
      <c r="C795" s="370" t="s">
        <v>768</v>
      </c>
      <c r="D795" s="342" t="s">
        <v>1136</v>
      </c>
    </row>
    <row r="796" spans="2:4">
      <c r="B796" s="34" t="s">
        <v>2285</v>
      </c>
      <c r="C796" s="369" t="s">
        <v>762</v>
      </c>
      <c r="D796" s="35" t="s">
        <v>1136</v>
      </c>
    </row>
    <row r="797" spans="2:4">
      <c r="B797" s="34" t="s">
        <v>2285</v>
      </c>
      <c r="C797" s="370" t="s">
        <v>762</v>
      </c>
      <c r="D797" s="37" t="s">
        <v>3635</v>
      </c>
    </row>
    <row r="798" spans="2:4">
      <c r="B798" s="34" t="s">
        <v>2295</v>
      </c>
      <c r="C798" s="369" t="s">
        <v>771</v>
      </c>
      <c r="D798" s="35" t="s">
        <v>1137</v>
      </c>
    </row>
    <row r="799" spans="2:4">
      <c r="B799" s="34" t="s">
        <v>1565</v>
      </c>
      <c r="C799" s="369" t="s">
        <v>7251</v>
      </c>
      <c r="D799" s="35" t="s">
        <v>439</v>
      </c>
    </row>
    <row r="800" spans="2:4">
      <c r="B800" s="34" t="s">
        <v>1516</v>
      </c>
      <c r="C800" s="369" t="s">
        <v>762</v>
      </c>
      <c r="D800" s="35" t="s">
        <v>439</v>
      </c>
    </row>
    <row r="801" spans="2:4">
      <c r="B801" s="34" t="s">
        <v>1566</v>
      </c>
      <c r="C801" s="369" t="s">
        <v>7251</v>
      </c>
      <c r="D801" s="35" t="s">
        <v>440</v>
      </c>
    </row>
    <row r="802" spans="2:4">
      <c r="B802" s="34" t="s">
        <v>1517</v>
      </c>
      <c r="C802" s="369" t="s">
        <v>761</v>
      </c>
      <c r="D802" s="35" t="s">
        <v>440</v>
      </c>
    </row>
    <row r="803" spans="2:4">
      <c r="B803" s="341" t="s">
        <v>1904</v>
      </c>
      <c r="C803" s="370">
        <v>23</v>
      </c>
      <c r="D803" s="342" t="s">
        <v>3805</v>
      </c>
    </row>
    <row r="804" spans="2:4">
      <c r="B804" s="34" t="s">
        <v>2658</v>
      </c>
      <c r="C804" s="369" t="s">
        <v>7403</v>
      </c>
      <c r="D804" s="35" t="s">
        <v>441</v>
      </c>
    </row>
    <row r="805" spans="2:4">
      <c r="B805" s="34" t="s">
        <v>3365</v>
      </c>
      <c r="C805" s="369" t="s">
        <v>7251</v>
      </c>
      <c r="D805" s="35" t="s">
        <v>1138</v>
      </c>
    </row>
    <row r="806" spans="2:4">
      <c r="B806" s="28" t="s">
        <v>1903</v>
      </c>
      <c r="C806" s="370">
        <v>66</v>
      </c>
      <c r="D806" s="342" t="s">
        <v>441</v>
      </c>
    </row>
    <row r="807" spans="2:4">
      <c r="B807" s="34" t="s">
        <v>2999</v>
      </c>
      <c r="C807" s="369" t="s">
        <v>768</v>
      </c>
      <c r="D807" s="35" t="s">
        <v>1138</v>
      </c>
    </row>
    <row r="808" spans="2:4">
      <c r="B808" s="34" t="s">
        <v>1901</v>
      </c>
      <c r="C808" s="369" t="s">
        <v>761</v>
      </c>
      <c r="D808" s="35" t="s">
        <v>441</v>
      </c>
    </row>
    <row r="809" spans="2:4">
      <c r="B809" s="28" t="s">
        <v>1900</v>
      </c>
      <c r="C809" s="370" t="s">
        <v>768</v>
      </c>
      <c r="D809" s="342" t="s">
        <v>441</v>
      </c>
    </row>
    <row r="810" spans="2:4">
      <c r="B810" s="34" t="s">
        <v>1902</v>
      </c>
      <c r="C810" s="371" t="s">
        <v>7403</v>
      </c>
      <c r="D810" s="35" t="s">
        <v>441</v>
      </c>
    </row>
    <row r="811" spans="2:4">
      <c r="B811" s="34" t="s">
        <v>2035</v>
      </c>
      <c r="C811" s="371" t="s">
        <v>7403</v>
      </c>
      <c r="D811" s="35" t="s">
        <v>441</v>
      </c>
    </row>
    <row r="812" spans="2:4">
      <c r="B812" s="34" t="s">
        <v>2015</v>
      </c>
      <c r="C812" s="371" t="s">
        <v>7403</v>
      </c>
      <c r="D812" s="35" t="s">
        <v>441</v>
      </c>
    </row>
    <row r="813" spans="2:4">
      <c r="B813" s="34" t="s">
        <v>1899</v>
      </c>
      <c r="C813" s="371" t="s">
        <v>7403</v>
      </c>
      <c r="D813" s="35" t="s">
        <v>441</v>
      </c>
    </row>
    <row r="814" spans="2:4">
      <c r="B814" s="34" t="s">
        <v>1424</v>
      </c>
      <c r="C814" s="369" t="s">
        <v>769</v>
      </c>
      <c r="D814" s="35" t="s">
        <v>1423</v>
      </c>
    </row>
    <row r="815" spans="2:4">
      <c r="B815" s="34" t="s">
        <v>1426</v>
      </c>
      <c r="C815" s="370" t="s">
        <v>769</v>
      </c>
      <c r="D815" s="342" t="s">
        <v>1423</v>
      </c>
    </row>
    <row r="816" spans="2:4">
      <c r="B816" s="34" t="s">
        <v>1427</v>
      </c>
      <c r="C816" s="370" t="s">
        <v>769</v>
      </c>
      <c r="D816" s="342" t="s">
        <v>1423</v>
      </c>
    </row>
    <row r="817" spans="2:4">
      <c r="B817" s="34" t="s">
        <v>1417</v>
      </c>
      <c r="C817" s="369" t="s">
        <v>7403</v>
      </c>
      <c r="D817" s="35" t="s">
        <v>1423</v>
      </c>
    </row>
    <row r="818" spans="2:4">
      <c r="B818" s="34" t="s">
        <v>1833</v>
      </c>
      <c r="C818" s="369" t="s">
        <v>764</v>
      </c>
      <c r="D818" s="35" t="s">
        <v>442</v>
      </c>
    </row>
    <row r="819" spans="2:4">
      <c r="B819" s="34" t="s">
        <v>1832</v>
      </c>
      <c r="C819" s="369" t="s">
        <v>7403</v>
      </c>
      <c r="D819" s="35" t="s">
        <v>442</v>
      </c>
    </row>
    <row r="820" spans="2:4">
      <c r="B820" s="34" t="s">
        <v>2368</v>
      </c>
      <c r="C820" s="369" t="s">
        <v>761</v>
      </c>
      <c r="D820" s="35" t="s">
        <v>443</v>
      </c>
    </row>
    <row r="821" spans="2:4">
      <c r="B821" s="34" t="s">
        <v>2754</v>
      </c>
      <c r="C821" s="369" t="s">
        <v>768</v>
      </c>
      <c r="D821" s="35" t="s">
        <v>443</v>
      </c>
    </row>
    <row r="822" spans="2:4">
      <c r="B822" s="34" t="s">
        <v>2835</v>
      </c>
      <c r="C822" s="369" t="s">
        <v>764</v>
      </c>
      <c r="D822" s="35" t="s">
        <v>1139</v>
      </c>
    </row>
    <row r="823" spans="2:4">
      <c r="B823" s="34" t="s">
        <v>2729</v>
      </c>
      <c r="C823" s="369" t="s">
        <v>7403</v>
      </c>
      <c r="D823" s="35" t="s">
        <v>1139</v>
      </c>
    </row>
    <row r="824" spans="2:4">
      <c r="B824" s="44" t="s">
        <v>2240</v>
      </c>
      <c r="C824" s="375" t="s">
        <v>771</v>
      </c>
      <c r="D824" s="45" t="s">
        <v>2241</v>
      </c>
    </row>
    <row r="825" spans="2:4">
      <c r="B825" s="44" t="s">
        <v>2242</v>
      </c>
      <c r="C825" s="375" t="s">
        <v>761</v>
      </c>
      <c r="D825" s="45" t="s">
        <v>2241</v>
      </c>
    </row>
    <row r="826" spans="2:4">
      <c r="B826" s="34" t="s">
        <v>1394</v>
      </c>
      <c r="C826" s="371" t="s">
        <v>7251</v>
      </c>
      <c r="D826" s="35" t="s">
        <v>1401</v>
      </c>
    </row>
    <row r="827" spans="2:4">
      <c r="B827" s="34" t="s">
        <v>1396</v>
      </c>
      <c r="C827" s="371" t="s">
        <v>762</v>
      </c>
      <c r="D827" s="35" t="s">
        <v>1401</v>
      </c>
    </row>
    <row r="828" spans="2:4">
      <c r="B828" s="34" t="s">
        <v>1422</v>
      </c>
      <c r="C828" s="369" t="s">
        <v>769</v>
      </c>
      <c r="D828" s="35" t="s">
        <v>444</v>
      </c>
    </row>
    <row r="829" spans="2:4">
      <c r="B829" s="34" t="s">
        <v>1418</v>
      </c>
      <c r="C829" s="369" t="s">
        <v>7403</v>
      </c>
      <c r="D829" s="35" t="s">
        <v>444</v>
      </c>
    </row>
    <row r="830" spans="2:4">
      <c r="B830" s="44" t="s">
        <v>2243</v>
      </c>
      <c r="C830" s="375" t="s">
        <v>765</v>
      </c>
      <c r="D830" s="45" t="s">
        <v>444</v>
      </c>
    </row>
    <row r="831" spans="2:4">
      <c r="B831" s="341" t="s">
        <v>3685</v>
      </c>
      <c r="C831" s="370" t="s">
        <v>764</v>
      </c>
      <c r="D831" s="342" t="s">
        <v>445</v>
      </c>
    </row>
    <row r="832" spans="2:4">
      <c r="B832" s="34" t="s">
        <v>1781</v>
      </c>
      <c r="C832" s="369" t="s">
        <v>7251</v>
      </c>
      <c r="D832" s="35" t="s">
        <v>445</v>
      </c>
    </row>
    <row r="833" spans="2:4">
      <c r="B833" s="34" t="s">
        <v>1307</v>
      </c>
      <c r="C833" s="369" t="s">
        <v>762</v>
      </c>
      <c r="D833" s="35" t="s">
        <v>445</v>
      </c>
    </row>
    <row r="834" spans="2:4">
      <c r="B834" s="34" t="s">
        <v>1668</v>
      </c>
      <c r="C834" s="369" t="s">
        <v>769</v>
      </c>
      <c r="D834" s="35" t="s">
        <v>446</v>
      </c>
    </row>
    <row r="835" spans="2:4">
      <c r="B835" s="34" t="s">
        <v>3366</v>
      </c>
      <c r="C835" s="369" t="s">
        <v>764</v>
      </c>
      <c r="D835" s="35" t="s">
        <v>446</v>
      </c>
    </row>
    <row r="836" spans="2:4">
      <c r="B836" s="34" t="s">
        <v>1667</v>
      </c>
      <c r="C836" s="369" t="s">
        <v>770</v>
      </c>
      <c r="D836" s="35" t="s">
        <v>446</v>
      </c>
    </row>
    <row r="837" spans="2:4">
      <c r="B837" s="34" t="s">
        <v>1647</v>
      </c>
      <c r="C837" s="369" t="s">
        <v>761</v>
      </c>
      <c r="D837" s="35" t="s">
        <v>446</v>
      </c>
    </row>
    <row r="838" spans="2:4">
      <c r="B838" s="341" t="s">
        <v>1740</v>
      </c>
      <c r="C838" s="370" t="s">
        <v>768</v>
      </c>
      <c r="D838" s="342" t="s">
        <v>446</v>
      </c>
    </row>
    <row r="839" spans="2:4">
      <c r="B839" s="34" t="s">
        <v>1316</v>
      </c>
      <c r="C839" s="369" t="s">
        <v>761</v>
      </c>
      <c r="D839" s="35" t="s">
        <v>447</v>
      </c>
    </row>
    <row r="840" spans="2:4">
      <c r="B840" s="34" t="s">
        <v>2807</v>
      </c>
      <c r="C840" s="369" t="s">
        <v>764</v>
      </c>
      <c r="D840" s="35" t="s">
        <v>448</v>
      </c>
    </row>
    <row r="841" spans="2:4">
      <c r="B841" s="34" t="s">
        <v>2684</v>
      </c>
      <c r="C841" s="369" t="s">
        <v>7403</v>
      </c>
      <c r="D841" s="35" t="s">
        <v>448</v>
      </c>
    </row>
    <row r="842" spans="2:4">
      <c r="B842" s="34" t="s">
        <v>2950</v>
      </c>
      <c r="C842" s="371" t="s">
        <v>764</v>
      </c>
      <c r="D842" s="35" t="s">
        <v>448</v>
      </c>
    </row>
    <row r="843" spans="2:4">
      <c r="B843" s="34" t="s">
        <v>2948</v>
      </c>
      <c r="C843" s="371" t="s">
        <v>7403</v>
      </c>
      <c r="D843" s="35" t="s">
        <v>448</v>
      </c>
    </row>
    <row r="844" spans="2:4">
      <c r="B844" s="34" t="s">
        <v>2951</v>
      </c>
      <c r="C844" s="371" t="s">
        <v>764</v>
      </c>
      <c r="D844" s="35" t="s">
        <v>448</v>
      </c>
    </row>
    <row r="845" spans="2:4">
      <c r="B845" s="34" t="s">
        <v>2949</v>
      </c>
      <c r="C845" s="371" t="s">
        <v>7403</v>
      </c>
      <c r="D845" s="35" t="s">
        <v>448</v>
      </c>
    </row>
    <row r="846" spans="2:4">
      <c r="B846" s="34" t="s">
        <v>2837</v>
      </c>
      <c r="C846" s="369" t="s">
        <v>764</v>
      </c>
      <c r="D846" s="35" t="s">
        <v>449</v>
      </c>
    </row>
    <row r="847" spans="2:4">
      <c r="B847" s="34" t="s">
        <v>2838</v>
      </c>
      <c r="C847" s="369" t="s">
        <v>7251</v>
      </c>
      <c r="D847" s="35" t="s">
        <v>449</v>
      </c>
    </row>
    <row r="848" spans="2:4">
      <c r="B848" s="34" t="s">
        <v>2725</v>
      </c>
      <c r="C848" s="369" t="s">
        <v>7403</v>
      </c>
      <c r="D848" s="35" t="s">
        <v>449</v>
      </c>
    </row>
    <row r="849" spans="2:4">
      <c r="B849" s="34" t="s">
        <v>2836</v>
      </c>
      <c r="C849" s="371" t="s">
        <v>768</v>
      </c>
      <c r="D849" s="35" t="s">
        <v>449</v>
      </c>
    </row>
    <row r="850" spans="2:4">
      <c r="B850" s="34" t="s">
        <v>2839</v>
      </c>
      <c r="C850" s="369" t="s">
        <v>768</v>
      </c>
      <c r="D850" s="35" t="s">
        <v>449</v>
      </c>
    </row>
    <row r="851" spans="2:4">
      <c r="B851" s="34" t="s">
        <v>2840</v>
      </c>
      <c r="C851" s="371" t="s">
        <v>768</v>
      </c>
      <c r="D851" s="35" t="s">
        <v>449</v>
      </c>
    </row>
    <row r="852" spans="2:4">
      <c r="B852" s="34" t="s">
        <v>2880</v>
      </c>
      <c r="C852" s="371" t="s">
        <v>7403</v>
      </c>
      <c r="D852" s="35" t="s">
        <v>2994</v>
      </c>
    </row>
    <row r="853" spans="2:4">
      <c r="B853" s="34" t="s">
        <v>2709</v>
      </c>
      <c r="C853" s="369" t="s">
        <v>7403</v>
      </c>
      <c r="D853" s="35" t="s">
        <v>450</v>
      </c>
    </row>
    <row r="854" spans="2:4">
      <c r="B854" s="34" t="s">
        <v>2808</v>
      </c>
      <c r="C854" s="369" t="s">
        <v>768</v>
      </c>
      <c r="D854" s="35" t="s">
        <v>450</v>
      </c>
    </row>
    <row r="855" spans="2:4">
      <c r="B855" s="34" t="s">
        <v>2976</v>
      </c>
      <c r="C855" s="371" t="s">
        <v>768</v>
      </c>
      <c r="D855" s="35" t="s">
        <v>450</v>
      </c>
    </row>
    <row r="856" spans="2:4">
      <c r="B856" s="34" t="s">
        <v>1644</v>
      </c>
      <c r="C856" s="369" t="s">
        <v>761</v>
      </c>
      <c r="D856" s="35" t="s">
        <v>1140</v>
      </c>
    </row>
    <row r="857" spans="2:4">
      <c r="B857" s="34" t="s">
        <v>1905</v>
      </c>
      <c r="C857" s="371" t="s">
        <v>768</v>
      </c>
      <c r="D857" s="35" t="s">
        <v>1140</v>
      </c>
    </row>
    <row r="858" spans="2:4">
      <c r="B858" s="34" t="s">
        <v>3068</v>
      </c>
      <c r="C858" s="371" t="s">
        <v>7403</v>
      </c>
      <c r="D858" s="35" t="s">
        <v>3195</v>
      </c>
    </row>
    <row r="859" spans="2:4">
      <c r="B859" s="41" t="s">
        <v>2106</v>
      </c>
      <c r="C859" s="374" t="s">
        <v>761</v>
      </c>
      <c r="D859" s="42" t="s">
        <v>3616</v>
      </c>
    </row>
    <row r="860" spans="2:4">
      <c r="B860" s="34" t="s">
        <v>3069</v>
      </c>
      <c r="C860" s="371">
        <v>13.2</v>
      </c>
      <c r="D860" s="35" t="s">
        <v>3195</v>
      </c>
    </row>
    <row r="861" spans="2:4">
      <c r="B861" s="34" t="s">
        <v>2085</v>
      </c>
      <c r="C861" s="369" t="s">
        <v>1254</v>
      </c>
      <c r="D861" s="35" t="s">
        <v>451</v>
      </c>
    </row>
    <row r="862" spans="2:4">
      <c r="B862" s="34" t="s">
        <v>2069</v>
      </c>
      <c r="C862" s="369" t="s">
        <v>7403</v>
      </c>
      <c r="D862" s="35" t="s">
        <v>451</v>
      </c>
    </row>
    <row r="863" spans="2:4">
      <c r="B863" s="34" t="s">
        <v>1955</v>
      </c>
      <c r="C863" s="369" t="s">
        <v>7251</v>
      </c>
      <c r="D863" s="35" t="s">
        <v>452</v>
      </c>
    </row>
    <row r="864" spans="2:4">
      <c r="B864" s="34" t="s">
        <v>1954</v>
      </c>
      <c r="C864" s="369" t="s">
        <v>7403</v>
      </c>
      <c r="D864" s="35" t="s">
        <v>452</v>
      </c>
    </row>
    <row r="865" spans="2:4">
      <c r="B865" s="34" t="s">
        <v>1956</v>
      </c>
      <c r="C865" s="369" t="s">
        <v>768</v>
      </c>
      <c r="D865" s="35" t="s">
        <v>452</v>
      </c>
    </row>
    <row r="866" spans="2:4">
      <c r="B866" s="34" t="s">
        <v>3027</v>
      </c>
      <c r="C866" s="369" t="s">
        <v>765</v>
      </c>
      <c r="D866" s="35" t="s">
        <v>452</v>
      </c>
    </row>
    <row r="867" spans="2:4">
      <c r="B867" s="34" t="s">
        <v>1834</v>
      </c>
      <c r="C867" s="369" t="s">
        <v>7403</v>
      </c>
      <c r="D867" s="35" t="s">
        <v>453</v>
      </c>
    </row>
    <row r="868" spans="2:4">
      <c r="B868" s="34" t="s">
        <v>2036</v>
      </c>
      <c r="C868" s="371" t="s">
        <v>768</v>
      </c>
      <c r="D868" s="35" t="s">
        <v>453</v>
      </c>
    </row>
    <row r="869" spans="2:4">
      <c r="B869" s="34" t="s">
        <v>1835</v>
      </c>
      <c r="C869" s="369" t="s">
        <v>768</v>
      </c>
      <c r="D869" s="35" t="s">
        <v>453</v>
      </c>
    </row>
    <row r="870" spans="2:4">
      <c r="B870" s="34" t="s">
        <v>2038</v>
      </c>
      <c r="C870" s="371" t="s">
        <v>768</v>
      </c>
      <c r="D870" s="35" t="s">
        <v>453</v>
      </c>
    </row>
    <row r="871" spans="2:4">
      <c r="B871" s="34" t="s">
        <v>1958</v>
      </c>
      <c r="C871" s="369" t="s">
        <v>7403</v>
      </c>
      <c r="D871" s="35" t="s">
        <v>382</v>
      </c>
    </row>
    <row r="872" spans="2:4">
      <c r="B872" s="34" t="s">
        <v>1957</v>
      </c>
      <c r="C872" s="369" t="s">
        <v>760</v>
      </c>
      <c r="D872" s="35" t="s">
        <v>382</v>
      </c>
    </row>
    <row r="873" spans="2:4">
      <c r="B873" s="34" t="s">
        <v>3583</v>
      </c>
      <c r="C873" s="371" t="s">
        <v>7403</v>
      </c>
      <c r="D873" s="35" t="s">
        <v>454</v>
      </c>
    </row>
    <row r="874" spans="2:4">
      <c r="B874" s="34" t="s">
        <v>3367</v>
      </c>
      <c r="C874" s="369" t="s">
        <v>765</v>
      </c>
      <c r="D874" s="35" t="s">
        <v>454</v>
      </c>
    </row>
    <row r="875" spans="2:4">
      <c r="B875" s="34" t="s">
        <v>3368</v>
      </c>
      <c r="C875" s="369" t="s">
        <v>7403</v>
      </c>
      <c r="D875" s="35" t="s">
        <v>1141</v>
      </c>
    </row>
    <row r="876" spans="2:4">
      <c r="B876" s="34" t="s">
        <v>2809</v>
      </c>
      <c r="C876" s="369" t="s">
        <v>764</v>
      </c>
      <c r="D876" s="35" t="s">
        <v>455</v>
      </c>
    </row>
    <row r="877" spans="2:4">
      <c r="B877" s="34" t="s">
        <v>2676</v>
      </c>
      <c r="C877" s="369" t="s">
        <v>7403</v>
      </c>
      <c r="D877" s="35" t="s">
        <v>455</v>
      </c>
    </row>
    <row r="878" spans="2:4">
      <c r="B878" s="34" t="s">
        <v>2952</v>
      </c>
      <c r="C878" s="371" t="s">
        <v>764</v>
      </c>
      <c r="D878" s="35" t="s">
        <v>455</v>
      </c>
    </row>
    <row r="879" spans="2:4">
      <c r="B879" s="34" t="s">
        <v>2953</v>
      </c>
      <c r="C879" s="371" t="s">
        <v>764</v>
      </c>
      <c r="D879" s="35" t="s">
        <v>455</v>
      </c>
    </row>
    <row r="880" spans="2:4">
      <c r="B880" s="34" t="s">
        <v>3370</v>
      </c>
      <c r="C880" s="369" t="s">
        <v>1266</v>
      </c>
      <c r="D880" s="35" t="s">
        <v>423</v>
      </c>
    </row>
    <row r="881" spans="2:4">
      <c r="B881" s="34" t="s">
        <v>3369</v>
      </c>
      <c r="C881" s="369" t="s">
        <v>762</v>
      </c>
      <c r="D881" s="35" t="s">
        <v>423</v>
      </c>
    </row>
    <row r="882" spans="2:4">
      <c r="B882" s="34" t="s">
        <v>3371</v>
      </c>
      <c r="C882" s="369" t="s">
        <v>761</v>
      </c>
      <c r="D882" s="35" t="s">
        <v>1142</v>
      </c>
    </row>
    <row r="883" spans="2:4">
      <c r="B883" s="34" t="s">
        <v>3372</v>
      </c>
      <c r="C883" s="369" t="s">
        <v>769</v>
      </c>
      <c r="D883" s="35" t="s">
        <v>1143</v>
      </c>
    </row>
    <row r="884" spans="2:4">
      <c r="B884" s="34" t="s">
        <v>1648</v>
      </c>
      <c r="C884" s="369" t="s">
        <v>761</v>
      </c>
      <c r="D884" s="35" t="s">
        <v>1143</v>
      </c>
    </row>
    <row r="885" spans="2:4">
      <c r="B885" s="34" t="s">
        <v>1567</v>
      </c>
      <c r="C885" s="369" t="s">
        <v>769</v>
      </c>
      <c r="D885" s="35" t="s">
        <v>456</v>
      </c>
    </row>
    <row r="886" spans="2:4">
      <c r="B886" s="34" t="s">
        <v>1445</v>
      </c>
      <c r="C886" s="369" t="s">
        <v>761</v>
      </c>
      <c r="D886" s="35" t="s">
        <v>456</v>
      </c>
    </row>
    <row r="887" spans="2:4">
      <c r="B887" s="34" t="s">
        <v>1569</v>
      </c>
      <c r="C887" s="369" t="s">
        <v>769</v>
      </c>
      <c r="D887" s="35" t="s">
        <v>457</v>
      </c>
    </row>
    <row r="888" spans="2:4">
      <c r="B888" s="34" t="s">
        <v>1570</v>
      </c>
      <c r="C888" s="369" t="s">
        <v>7251</v>
      </c>
      <c r="D888" s="35" t="s">
        <v>457</v>
      </c>
    </row>
    <row r="889" spans="2:4">
      <c r="B889" s="34" t="s">
        <v>1518</v>
      </c>
      <c r="C889" s="369" t="s">
        <v>761</v>
      </c>
      <c r="D889" s="35" t="s">
        <v>457</v>
      </c>
    </row>
    <row r="890" spans="2:4">
      <c r="B890" s="34" t="s">
        <v>1434</v>
      </c>
      <c r="C890" s="369" t="s">
        <v>761</v>
      </c>
      <c r="D890" s="35" t="s">
        <v>458</v>
      </c>
    </row>
    <row r="891" spans="2:4">
      <c r="B891" s="34" t="s">
        <v>3373</v>
      </c>
      <c r="C891" s="369" t="s">
        <v>767</v>
      </c>
      <c r="D891" s="35" t="s">
        <v>458</v>
      </c>
    </row>
    <row r="892" spans="2:4">
      <c r="B892" s="34" t="s">
        <v>1837</v>
      </c>
      <c r="C892" s="369" t="s">
        <v>764</v>
      </c>
      <c r="D892" s="35" t="s">
        <v>459</v>
      </c>
    </row>
    <row r="893" spans="2:4">
      <c r="B893" s="28" t="s">
        <v>2028</v>
      </c>
      <c r="C893" s="370">
        <v>66</v>
      </c>
      <c r="D893" s="342" t="s">
        <v>459</v>
      </c>
    </row>
    <row r="894" spans="2:4">
      <c r="B894" s="34" t="s">
        <v>1836</v>
      </c>
      <c r="C894" s="371" t="s">
        <v>7403</v>
      </c>
      <c r="D894" s="35" t="s">
        <v>459</v>
      </c>
    </row>
    <row r="895" spans="2:4">
      <c r="B895" s="34" t="s">
        <v>2652</v>
      </c>
      <c r="C895" s="369" t="s">
        <v>7403</v>
      </c>
      <c r="D895" s="35" t="s">
        <v>460</v>
      </c>
    </row>
    <row r="896" spans="2:4">
      <c r="B896" s="34" t="s">
        <v>1466</v>
      </c>
      <c r="C896" s="371" t="s">
        <v>770</v>
      </c>
      <c r="D896" s="35" t="s">
        <v>1621</v>
      </c>
    </row>
    <row r="897" spans="2:4">
      <c r="B897" s="34" t="s">
        <v>1467</v>
      </c>
      <c r="C897" s="371" t="s">
        <v>770</v>
      </c>
      <c r="D897" s="35" t="s">
        <v>1622</v>
      </c>
    </row>
    <row r="898" spans="2:4">
      <c r="B898" s="34" t="s">
        <v>1468</v>
      </c>
      <c r="C898" s="371" t="s">
        <v>770</v>
      </c>
      <c r="D898" s="35" t="s">
        <v>1623</v>
      </c>
    </row>
    <row r="899" spans="2:4">
      <c r="B899" s="34" t="s">
        <v>1469</v>
      </c>
      <c r="C899" s="371" t="s">
        <v>770</v>
      </c>
      <c r="D899" s="35" t="s">
        <v>1624</v>
      </c>
    </row>
    <row r="900" spans="2:4">
      <c r="B900" s="34" t="s">
        <v>1571</v>
      </c>
      <c r="C900" s="369" t="s">
        <v>769</v>
      </c>
      <c r="D900" s="35" t="s">
        <v>461</v>
      </c>
    </row>
    <row r="901" spans="2:4">
      <c r="B901" s="34" t="s">
        <v>1464</v>
      </c>
      <c r="C901" s="369" t="s">
        <v>770</v>
      </c>
      <c r="D901" s="35" t="s">
        <v>461</v>
      </c>
    </row>
    <row r="902" spans="2:4">
      <c r="B902" s="34" t="s">
        <v>1519</v>
      </c>
      <c r="C902" s="369" t="s">
        <v>761</v>
      </c>
      <c r="D902" s="35" t="s">
        <v>461</v>
      </c>
    </row>
    <row r="903" spans="2:4">
      <c r="B903" s="34" t="s">
        <v>1572</v>
      </c>
      <c r="C903" s="369" t="s">
        <v>769</v>
      </c>
      <c r="D903" s="35" t="s">
        <v>462</v>
      </c>
    </row>
    <row r="904" spans="2:4">
      <c r="B904" s="34" t="s">
        <v>1521</v>
      </c>
      <c r="C904" s="369" t="s">
        <v>761</v>
      </c>
      <c r="D904" s="35" t="s">
        <v>462</v>
      </c>
    </row>
    <row r="905" spans="2:4">
      <c r="B905" s="34" t="s">
        <v>3095</v>
      </c>
      <c r="C905" s="369" t="s">
        <v>762</v>
      </c>
      <c r="D905" s="35" t="s">
        <v>463</v>
      </c>
    </row>
    <row r="906" spans="2:4">
      <c r="B906" s="34" t="s">
        <v>2810</v>
      </c>
      <c r="C906" s="369" t="s">
        <v>764</v>
      </c>
      <c r="D906" s="35" t="s">
        <v>464</v>
      </c>
    </row>
    <row r="907" spans="2:4">
      <c r="B907" s="34" t="s">
        <v>2694</v>
      </c>
      <c r="C907" s="369" t="s">
        <v>7403</v>
      </c>
      <c r="D907" s="35" t="s">
        <v>464</v>
      </c>
    </row>
    <row r="908" spans="2:4">
      <c r="B908" s="34" t="s">
        <v>2954</v>
      </c>
      <c r="C908" s="371" t="s">
        <v>764</v>
      </c>
      <c r="D908" s="35" t="s">
        <v>464</v>
      </c>
    </row>
    <row r="909" spans="2:4">
      <c r="B909" s="34" t="s">
        <v>2955</v>
      </c>
      <c r="C909" s="371" t="s">
        <v>764</v>
      </c>
      <c r="D909" s="35" t="s">
        <v>464</v>
      </c>
    </row>
    <row r="910" spans="2:4">
      <c r="B910" s="34" t="s">
        <v>3375</v>
      </c>
      <c r="C910" s="369" t="s">
        <v>1266</v>
      </c>
      <c r="D910" s="35" t="s">
        <v>728</v>
      </c>
    </row>
    <row r="911" spans="2:4">
      <c r="B911" s="34" t="s">
        <v>3374</v>
      </c>
      <c r="C911" s="369" t="s">
        <v>762</v>
      </c>
      <c r="D911" s="35" t="s">
        <v>728</v>
      </c>
    </row>
    <row r="912" spans="2:4">
      <c r="B912" s="34" t="s">
        <v>2166</v>
      </c>
      <c r="C912" s="369" t="s">
        <v>7251</v>
      </c>
      <c r="D912" s="35" t="s">
        <v>465</v>
      </c>
    </row>
    <row r="913" spans="2:4">
      <c r="B913" s="34" t="s">
        <v>2733</v>
      </c>
      <c r="C913" s="369" t="s">
        <v>7403</v>
      </c>
      <c r="D913" s="35" t="s">
        <v>465</v>
      </c>
    </row>
    <row r="914" spans="2:4">
      <c r="B914" s="34" t="s">
        <v>2841</v>
      </c>
      <c r="C914" s="369" t="s">
        <v>768</v>
      </c>
      <c r="D914" s="35" t="s">
        <v>465</v>
      </c>
    </row>
    <row r="915" spans="2:4">
      <c r="B915" s="44" t="s">
        <v>2165</v>
      </c>
      <c r="C915" s="375">
        <v>66</v>
      </c>
      <c r="D915" s="45" t="s">
        <v>2244</v>
      </c>
    </row>
    <row r="916" spans="2:4">
      <c r="B916" s="44" t="s">
        <v>2213</v>
      </c>
      <c r="C916" s="375">
        <v>66</v>
      </c>
      <c r="D916" s="45" t="s">
        <v>2245</v>
      </c>
    </row>
    <row r="917" spans="2:4">
      <c r="B917" s="34" t="s">
        <v>2024</v>
      </c>
      <c r="C917" s="371" t="s">
        <v>7403</v>
      </c>
      <c r="D917" s="35" t="s">
        <v>466</v>
      </c>
    </row>
    <row r="918" spans="2:4">
      <c r="B918" s="34" t="s">
        <v>3376</v>
      </c>
      <c r="C918" s="369" t="s">
        <v>765</v>
      </c>
      <c r="D918" s="35" t="s">
        <v>466</v>
      </c>
    </row>
    <row r="919" spans="2:4">
      <c r="B919" s="43" t="s">
        <v>3668</v>
      </c>
      <c r="C919" s="370" t="s">
        <v>1261</v>
      </c>
      <c r="D919" s="342" t="s">
        <v>3824</v>
      </c>
    </row>
    <row r="920" spans="2:4">
      <c r="B920" s="34" t="s">
        <v>3377</v>
      </c>
      <c r="C920" s="369" t="s">
        <v>769</v>
      </c>
      <c r="D920" s="35" t="s">
        <v>1144</v>
      </c>
    </row>
    <row r="921" spans="2:4">
      <c r="B921" s="34" t="s">
        <v>1342</v>
      </c>
      <c r="C921" s="369" t="s">
        <v>761</v>
      </c>
      <c r="D921" s="35" t="s">
        <v>1144</v>
      </c>
    </row>
    <row r="922" spans="2:4">
      <c r="B922" s="34" t="s">
        <v>1574</v>
      </c>
      <c r="C922" s="371" t="s">
        <v>769</v>
      </c>
      <c r="D922" s="35" t="s">
        <v>1573</v>
      </c>
    </row>
    <row r="923" spans="2:4">
      <c r="B923" s="34" t="s">
        <v>1478</v>
      </c>
      <c r="C923" s="371" t="s">
        <v>761</v>
      </c>
      <c r="D923" s="35" t="s">
        <v>1573</v>
      </c>
    </row>
    <row r="924" spans="2:4">
      <c r="B924" s="34" t="s">
        <v>1576</v>
      </c>
      <c r="C924" s="371" t="s">
        <v>769</v>
      </c>
      <c r="D924" s="35" t="s">
        <v>1575</v>
      </c>
    </row>
    <row r="925" spans="2:4">
      <c r="B925" s="34" t="s">
        <v>1480</v>
      </c>
      <c r="C925" s="371" t="s">
        <v>761</v>
      </c>
      <c r="D925" s="35" t="s">
        <v>1575</v>
      </c>
    </row>
    <row r="926" spans="2:4">
      <c r="B926" s="34" t="s">
        <v>1839</v>
      </c>
      <c r="C926" s="369" t="s">
        <v>764</v>
      </c>
      <c r="D926" s="35" t="s">
        <v>467</v>
      </c>
    </row>
    <row r="927" spans="2:4">
      <c r="B927" s="34" t="s">
        <v>1838</v>
      </c>
      <c r="C927" s="369" t="s">
        <v>7403</v>
      </c>
      <c r="D927" s="35" t="s">
        <v>467</v>
      </c>
    </row>
    <row r="928" spans="2:4">
      <c r="B928" s="34" t="s">
        <v>1577</v>
      </c>
      <c r="C928" s="371" t="s">
        <v>769</v>
      </c>
      <c r="D928" s="35" t="s">
        <v>468</v>
      </c>
    </row>
    <row r="929" spans="2:4">
      <c r="B929" s="34" t="s">
        <v>1455</v>
      </c>
      <c r="C929" s="369" t="s">
        <v>761</v>
      </c>
      <c r="D929" s="35" t="s">
        <v>468</v>
      </c>
    </row>
    <row r="930" spans="2:4">
      <c r="B930" s="34" t="s">
        <v>1407</v>
      </c>
      <c r="C930" s="369" t="s">
        <v>762</v>
      </c>
      <c r="D930" s="35" t="s">
        <v>468</v>
      </c>
    </row>
    <row r="931" spans="2:4">
      <c r="B931" s="34" t="s">
        <v>2842</v>
      </c>
      <c r="C931" s="369" t="s">
        <v>764</v>
      </c>
      <c r="D931" s="35" t="s">
        <v>469</v>
      </c>
    </row>
    <row r="932" spans="2:4">
      <c r="B932" s="41" t="s">
        <v>2071</v>
      </c>
      <c r="C932" s="374">
        <v>23</v>
      </c>
      <c r="D932" s="42" t="s">
        <v>3602</v>
      </c>
    </row>
    <row r="933" spans="2:4">
      <c r="B933" s="41" t="s">
        <v>1734</v>
      </c>
      <c r="C933" s="374" t="s">
        <v>3598</v>
      </c>
      <c r="D933" s="42" t="s">
        <v>469</v>
      </c>
    </row>
    <row r="934" spans="2:4">
      <c r="B934" s="34" t="s">
        <v>2712</v>
      </c>
      <c r="C934" s="369" t="s">
        <v>7403</v>
      </c>
      <c r="D934" s="35" t="s">
        <v>469</v>
      </c>
    </row>
    <row r="935" spans="2:4">
      <c r="B935" s="34" t="s">
        <v>2843</v>
      </c>
      <c r="C935" s="369" t="s">
        <v>768</v>
      </c>
      <c r="D935" s="35" t="s">
        <v>469</v>
      </c>
    </row>
    <row r="936" spans="2:4">
      <c r="B936" s="34" t="s">
        <v>2711</v>
      </c>
      <c r="C936" s="369" t="s">
        <v>760</v>
      </c>
      <c r="D936" s="35" t="s">
        <v>469</v>
      </c>
    </row>
    <row r="937" spans="2:4">
      <c r="B937" s="34" t="s">
        <v>3378</v>
      </c>
      <c r="C937" s="369" t="s">
        <v>769</v>
      </c>
      <c r="D937" s="35" t="s">
        <v>1145</v>
      </c>
    </row>
    <row r="938" spans="2:4">
      <c r="B938" s="34" t="s">
        <v>3379</v>
      </c>
      <c r="C938" s="369" t="s">
        <v>770</v>
      </c>
      <c r="D938" s="35" t="s">
        <v>1145</v>
      </c>
    </row>
    <row r="939" spans="2:4">
      <c r="B939" s="34" t="s">
        <v>3380</v>
      </c>
      <c r="C939" s="369" t="s">
        <v>761</v>
      </c>
      <c r="D939" s="35" t="s">
        <v>470</v>
      </c>
    </row>
    <row r="940" spans="2:4">
      <c r="B940" s="34" t="s">
        <v>1578</v>
      </c>
      <c r="C940" s="369" t="s">
        <v>769</v>
      </c>
      <c r="D940" s="35" t="s">
        <v>471</v>
      </c>
    </row>
    <row r="941" spans="2:4">
      <c r="B941" s="34" t="s">
        <v>1522</v>
      </c>
      <c r="C941" s="369" t="s">
        <v>761</v>
      </c>
      <c r="D941" s="35" t="s">
        <v>471</v>
      </c>
    </row>
    <row r="942" spans="2:4">
      <c r="B942" s="53" t="s">
        <v>3070</v>
      </c>
      <c r="C942" s="370">
        <v>23</v>
      </c>
      <c r="D942" s="342" t="s">
        <v>3076</v>
      </c>
    </row>
    <row r="943" spans="2:4">
      <c r="B943" s="34" t="s">
        <v>3061</v>
      </c>
      <c r="C943" s="371">
        <v>220</v>
      </c>
      <c r="D943" s="35" t="s">
        <v>3076</v>
      </c>
    </row>
    <row r="944" spans="2:4">
      <c r="B944" s="34" t="s">
        <v>2373</v>
      </c>
      <c r="C944" s="369" t="s">
        <v>7403</v>
      </c>
      <c r="D944" s="35" t="s">
        <v>472</v>
      </c>
    </row>
    <row r="945" spans="2:4">
      <c r="B945" s="34" t="s">
        <v>3381</v>
      </c>
      <c r="C945" s="369" t="s">
        <v>765</v>
      </c>
      <c r="D945" s="35" t="s">
        <v>472</v>
      </c>
    </row>
    <row r="946" spans="2:4">
      <c r="B946" s="44" t="s">
        <v>2121</v>
      </c>
      <c r="C946" s="375">
        <v>66</v>
      </c>
      <c r="D946" s="45" t="s">
        <v>2246</v>
      </c>
    </row>
    <row r="947" spans="2:4">
      <c r="B947" s="44" t="s">
        <v>2167</v>
      </c>
      <c r="C947" s="375" t="s">
        <v>765</v>
      </c>
      <c r="D947" s="45" t="s">
        <v>2246</v>
      </c>
    </row>
    <row r="948" spans="2:4">
      <c r="B948" s="44" t="s">
        <v>2214</v>
      </c>
      <c r="C948" s="375">
        <v>66</v>
      </c>
      <c r="D948" s="45" t="s">
        <v>2247</v>
      </c>
    </row>
    <row r="949" spans="2:4">
      <c r="B949" s="44" t="s">
        <v>2215</v>
      </c>
      <c r="C949" s="375" t="s">
        <v>765</v>
      </c>
      <c r="D949" s="45" t="s">
        <v>2247</v>
      </c>
    </row>
    <row r="950" spans="2:4">
      <c r="B950" s="34" t="s">
        <v>3382</v>
      </c>
      <c r="C950" s="369" t="s">
        <v>765</v>
      </c>
      <c r="D950" s="35" t="s">
        <v>473</v>
      </c>
    </row>
    <row r="951" spans="2:4">
      <c r="B951" s="34" t="s">
        <v>2741</v>
      </c>
      <c r="C951" s="369" t="s">
        <v>7251</v>
      </c>
      <c r="D951" s="35" t="s">
        <v>474</v>
      </c>
    </row>
    <row r="952" spans="2:4">
      <c r="B952" s="34" t="s">
        <v>2613</v>
      </c>
      <c r="C952" s="369" t="s">
        <v>761</v>
      </c>
      <c r="D952" s="35" t="s">
        <v>474</v>
      </c>
    </row>
    <row r="953" spans="2:4">
      <c r="B953" s="34" t="s">
        <v>2022</v>
      </c>
      <c r="C953" s="371" t="s">
        <v>7403</v>
      </c>
      <c r="D953" s="35" t="s">
        <v>2010</v>
      </c>
    </row>
    <row r="954" spans="2:4">
      <c r="B954" s="341" t="s">
        <v>1783</v>
      </c>
      <c r="C954" s="370" t="s">
        <v>769</v>
      </c>
      <c r="D954" s="342" t="s">
        <v>475</v>
      </c>
    </row>
    <row r="955" spans="2:4">
      <c r="B955" s="34" t="s">
        <v>1767</v>
      </c>
      <c r="C955" s="369" t="s">
        <v>761</v>
      </c>
      <c r="D955" s="35" t="s">
        <v>475</v>
      </c>
    </row>
    <row r="956" spans="2:4">
      <c r="B956" s="34" t="s">
        <v>1742</v>
      </c>
      <c r="C956" s="369" t="s">
        <v>762</v>
      </c>
      <c r="D956" s="35" t="s">
        <v>475</v>
      </c>
    </row>
    <row r="957" spans="2:4">
      <c r="B957" s="44" t="s">
        <v>2124</v>
      </c>
      <c r="C957" s="375" t="s">
        <v>761</v>
      </c>
      <c r="D957" s="45" t="s">
        <v>2248</v>
      </c>
    </row>
    <row r="958" spans="2:4">
      <c r="B958" s="34" t="s">
        <v>2371</v>
      </c>
      <c r="C958" s="369" t="s">
        <v>7403</v>
      </c>
      <c r="D958" s="35" t="s">
        <v>476</v>
      </c>
    </row>
    <row r="959" spans="2:4">
      <c r="B959" s="34" t="s">
        <v>2169</v>
      </c>
      <c r="C959" s="369" t="s">
        <v>1254</v>
      </c>
      <c r="D959" s="35" t="s">
        <v>477</v>
      </c>
    </row>
    <row r="960" spans="2:4">
      <c r="B960" s="34" t="s">
        <v>2168</v>
      </c>
      <c r="C960" s="369" t="s">
        <v>7403</v>
      </c>
      <c r="D960" s="35" t="s">
        <v>477</v>
      </c>
    </row>
    <row r="961" spans="2:4">
      <c r="B961" s="34" t="s">
        <v>3383</v>
      </c>
      <c r="C961" s="369" t="s">
        <v>765</v>
      </c>
      <c r="D961" s="35" t="s">
        <v>477</v>
      </c>
    </row>
    <row r="962" spans="2:4">
      <c r="B962" s="40" t="s">
        <v>1793</v>
      </c>
      <c r="C962" s="370" t="s">
        <v>769</v>
      </c>
      <c r="D962" s="342" t="s">
        <v>1146</v>
      </c>
    </row>
    <row r="963" spans="2:4">
      <c r="B963" s="341" t="s">
        <v>1799</v>
      </c>
      <c r="C963" s="370">
        <v>66</v>
      </c>
      <c r="D963" s="342" t="s">
        <v>1146</v>
      </c>
    </row>
    <row r="964" spans="2:4">
      <c r="B964" s="34" t="s">
        <v>1756</v>
      </c>
      <c r="C964" s="369" t="s">
        <v>762</v>
      </c>
      <c r="D964" s="35" t="s">
        <v>1146</v>
      </c>
    </row>
    <row r="965" spans="2:4">
      <c r="B965" s="34" t="s">
        <v>3384</v>
      </c>
      <c r="C965" s="369" t="s">
        <v>7251</v>
      </c>
      <c r="D965" s="35" t="s">
        <v>478</v>
      </c>
    </row>
    <row r="966" spans="2:4">
      <c r="B966" s="34" t="s">
        <v>3385</v>
      </c>
      <c r="C966" s="369" t="s">
        <v>762</v>
      </c>
      <c r="D966" s="35" t="s">
        <v>478</v>
      </c>
    </row>
    <row r="967" spans="2:4">
      <c r="B967" s="34" t="s">
        <v>3386</v>
      </c>
      <c r="C967" s="369" t="s">
        <v>7251</v>
      </c>
      <c r="D967" s="35" t="s">
        <v>479</v>
      </c>
    </row>
    <row r="968" spans="2:4">
      <c r="B968" s="341" t="s">
        <v>1787</v>
      </c>
      <c r="C968" s="370" t="s">
        <v>769</v>
      </c>
      <c r="D968" s="342" t="s">
        <v>3601</v>
      </c>
    </row>
    <row r="969" spans="2:4">
      <c r="B969" s="40" t="s">
        <v>3658</v>
      </c>
      <c r="C969" s="370" t="s">
        <v>1266</v>
      </c>
      <c r="D969" s="37" t="s">
        <v>3820</v>
      </c>
    </row>
    <row r="970" spans="2:4">
      <c r="B970" s="34" t="s">
        <v>1770</v>
      </c>
      <c r="C970" s="369" t="s">
        <v>7403</v>
      </c>
      <c r="D970" s="35" t="s">
        <v>1147</v>
      </c>
    </row>
    <row r="971" spans="2:4">
      <c r="B971" s="41" t="s">
        <v>1777</v>
      </c>
      <c r="C971" s="374" t="s">
        <v>761</v>
      </c>
      <c r="D971" s="42" t="s">
        <v>3601</v>
      </c>
    </row>
    <row r="972" spans="2:4">
      <c r="B972" s="28" t="s">
        <v>3817</v>
      </c>
      <c r="C972" s="370">
        <v>23</v>
      </c>
      <c r="D972" s="37" t="s">
        <v>2095</v>
      </c>
    </row>
    <row r="973" spans="2:4">
      <c r="B973" s="44" t="s">
        <v>2096</v>
      </c>
      <c r="C973" s="375">
        <v>66</v>
      </c>
      <c r="D973" s="45" t="s">
        <v>2095</v>
      </c>
    </row>
    <row r="974" spans="2:4">
      <c r="B974" s="44" t="s">
        <v>2099</v>
      </c>
      <c r="C974" s="375">
        <v>23</v>
      </c>
      <c r="D974" s="45" t="s">
        <v>2249</v>
      </c>
    </row>
    <row r="975" spans="2:4">
      <c r="B975" s="44" t="s">
        <v>2100</v>
      </c>
      <c r="C975" s="375">
        <v>23</v>
      </c>
      <c r="D975" s="45" t="s">
        <v>2250</v>
      </c>
    </row>
    <row r="976" spans="2:4">
      <c r="B976" s="36" t="s">
        <v>3646</v>
      </c>
      <c r="C976" s="370">
        <v>23</v>
      </c>
      <c r="D976" s="37" t="s">
        <v>480</v>
      </c>
    </row>
    <row r="977" spans="2:4">
      <c r="B977" s="34" t="s">
        <v>2331</v>
      </c>
      <c r="C977" s="369" t="s">
        <v>762</v>
      </c>
      <c r="D977" s="35" t="s">
        <v>480</v>
      </c>
    </row>
    <row r="978" spans="2:4">
      <c r="B978" s="34" t="s">
        <v>3387</v>
      </c>
      <c r="C978" s="369" t="s">
        <v>762</v>
      </c>
      <c r="D978" s="35" t="s">
        <v>1148</v>
      </c>
    </row>
    <row r="979" spans="2:4">
      <c r="B979" s="34" t="s">
        <v>2074</v>
      </c>
      <c r="C979" s="369" t="s">
        <v>7403</v>
      </c>
      <c r="D979" s="35" t="s">
        <v>481</v>
      </c>
    </row>
    <row r="980" spans="2:4">
      <c r="B980" s="34" t="s">
        <v>2086</v>
      </c>
      <c r="C980" s="369" t="s">
        <v>765</v>
      </c>
      <c r="D980" s="35" t="s">
        <v>481</v>
      </c>
    </row>
    <row r="981" spans="2:4">
      <c r="B981" s="34" t="s">
        <v>1841</v>
      </c>
      <c r="C981" s="371" t="s">
        <v>764</v>
      </c>
      <c r="D981" s="35" t="s">
        <v>482</v>
      </c>
    </row>
    <row r="982" spans="2:4">
      <c r="B982" s="34" t="s">
        <v>1840</v>
      </c>
      <c r="C982" s="369" t="s">
        <v>7403</v>
      </c>
      <c r="D982" s="35" t="s">
        <v>482</v>
      </c>
    </row>
    <row r="983" spans="2:4">
      <c r="B983" s="40" t="s">
        <v>3653</v>
      </c>
      <c r="C983" s="370" t="s">
        <v>765</v>
      </c>
      <c r="D983" s="342" t="s">
        <v>1149</v>
      </c>
    </row>
    <row r="984" spans="2:4">
      <c r="B984" s="34" t="s">
        <v>1755</v>
      </c>
      <c r="C984" s="369" t="s">
        <v>762</v>
      </c>
      <c r="D984" s="35" t="s">
        <v>1149</v>
      </c>
    </row>
    <row r="985" spans="2:4">
      <c r="B985" s="34" t="s">
        <v>1579</v>
      </c>
      <c r="C985" s="369" t="s">
        <v>769</v>
      </c>
      <c r="D985" s="35" t="s">
        <v>483</v>
      </c>
    </row>
    <row r="986" spans="2:4">
      <c r="B986" s="34" t="s">
        <v>2593</v>
      </c>
      <c r="C986" s="371" t="s">
        <v>1261</v>
      </c>
      <c r="D986" s="35" t="s">
        <v>483</v>
      </c>
    </row>
    <row r="987" spans="2:4">
      <c r="B987" s="34" t="s">
        <v>1523</v>
      </c>
      <c r="C987" s="369" t="s">
        <v>761</v>
      </c>
      <c r="D987" s="35" t="s">
        <v>483</v>
      </c>
    </row>
    <row r="988" spans="2:4">
      <c r="B988" s="34" t="s">
        <v>3388</v>
      </c>
      <c r="C988" s="369" t="s">
        <v>764</v>
      </c>
      <c r="D988" s="35" t="s">
        <v>484</v>
      </c>
    </row>
    <row r="989" spans="2:4">
      <c r="B989" s="34" t="s">
        <v>2674</v>
      </c>
      <c r="C989" s="369" t="s">
        <v>7403</v>
      </c>
      <c r="D989" s="35" t="s">
        <v>484</v>
      </c>
    </row>
    <row r="990" spans="2:4">
      <c r="B990" s="34" t="s">
        <v>2811</v>
      </c>
      <c r="C990" s="371" t="s">
        <v>764</v>
      </c>
      <c r="D990" s="35" t="s">
        <v>484</v>
      </c>
    </row>
    <row r="991" spans="2:4">
      <c r="B991" s="34" t="s">
        <v>2812</v>
      </c>
      <c r="C991" s="371" t="s">
        <v>764</v>
      </c>
      <c r="D991" s="35" t="s">
        <v>484</v>
      </c>
    </row>
    <row r="992" spans="2:4">
      <c r="B992" s="34" t="s">
        <v>3389</v>
      </c>
      <c r="C992" s="369" t="s">
        <v>761</v>
      </c>
      <c r="D992" s="35" t="s">
        <v>370</v>
      </c>
    </row>
    <row r="993" spans="2:4">
      <c r="B993" s="34" t="s">
        <v>1748</v>
      </c>
      <c r="C993" s="369" t="s">
        <v>762</v>
      </c>
      <c r="D993" s="35" t="s">
        <v>370</v>
      </c>
    </row>
    <row r="994" spans="2:4">
      <c r="B994" s="34" t="s">
        <v>1580</v>
      </c>
      <c r="C994" s="369" t="s">
        <v>769</v>
      </c>
      <c r="D994" s="35" t="s">
        <v>485</v>
      </c>
    </row>
    <row r="995" spans="2:4">
      <c r="B995" s="34" t="s">
        <v>1524</v>
      </c>
      <c r="C995" s="369" t="s">
        <v>761</v>
      </c>
      <c r="D995" s="35" t="s">
        <v>485</v>
      </c>
    </row>
    <row r="996" spans="2:4">
      <c r="B996" s="43" t="s">
        <v>3681</v>
      </c>
      <c r="C996" s="370" t="s">
        <v>3818</v>
      </c>
      <c r="D996" s="342" t="s">
        <v>486</v>
      </c>
    </row>
    <row r="997" spans="2:4">
      <c r="B997" s="34" t="s">
        <v>2332</v>
      </c>
      <c r="C997" s="369" t="s">
        <v>761</v>
      </c>
      <c r="D997" s="35" t="s">
        <v>486</v>
      </c>
    </row>
    <row r="998" spans="2:4">
      <c r="B998" s="38" t="s">
        <v>3120</v>
      </c>
      <c r="C998" s="373">
        <v>13.2</v>
      </c>
      <c r="D998" s="39" t="s">
        <v>486</v>
      </c>
    </row>
    <row r="999" spans="2:4">
      <c r="B999" s="38" t="s">
        <v>3103</v>
      </c>
      <c r="C999" s="373" t="s">
        <v>765</v>
      </c>
      <c r="D999" s="39" t="s">
        <v>486</v>
      </c>
    </row>
    <row r="1000" spans="2:4">
      <c r="B1000" s="34" t="s">
        <v>2333</v>
      </c>
      <c r="C1000" s="369" t="s">
        <v>762</v>
      </c>
      <c r="D1000" s="35" t="s">
        <v>486</v>
      </c>
    </row>
    <row r="1001" spans="2:4">
      <c r="B1001" s="34" t="s">
        <v>3390</v>
      </c>
      <c r="C1001" s="369" t="s">
        <v>762</v>
      </c>
      <c r="D1001" s="35" t="s">
        <v>1150</v>
      </c>
    </row>
    <row r="1002" spans="2:4">
      <c r="B1002" s="34" t="s">
        <v>1296</v>
      </c>
      <c r="C1002" s="371" t="s">
        <v>764</v>
      </c>
      <c r="D1002" s="35" t="s">
        <v>487</v>
      </c>
    </row>
    <row r="1003" spans="2:4">
      <c r="B1003" s="341" t="s">
        <v>1296</v>
      </c>
      <c r="C1003" s="370" t="s">
        <v>764</v>
      </c>
      <c r="D1003" s="342" t="s">
        <v>487</v>
      </c>
    </row>
    <row r="1004" spans="2:4">
      <c r="B1004" s="34" t="s">
        <v>1285</v>
      </c>
      <c r="C1004" s="369" t="s">
        <v>7403</v>
      </c>
      <c r="D1004" s="35" t="s">
        <v>487</v>
      </c>
    </row>
    <row r="1005" spans="2:4">
      <c r="B1005" s="34" t="s">
        <v>1308</v>
      </c>
      <c r="C1005" s="371" t="s">
        <v>1255</v>
      </c>
      <c r="D1005" s="35" t="s">
        <v>487</v>
      </c>
    </row>
    <row r="1006" spans="2:4">
      <c r="B1006" s="44" t="s">
        <v>2475</v>
      </c>
      <c r="C1006" s="375" t="s">
        <v>761</v>
      </c>
      <c r="D1006" s="45" t="s">
        <v>487</v>
      </c>
    </row>
    <row r="1007" spans="2:4">
      <c r="B1007" s="34" t="s">
        <v>1291</v>
      </c>
      <c r="C1007" s="369" t="s">
        <v>762</v>
      </c>
      <c r="D1007" s="35" t="s">
        <v>487</v>
      </c>
    </row>
    <row r="1008" spans="2:4">
      <c r="B1008" s="34" t="s">
        <v>3391</v>
      </c>
      <c r="C1008" s="369" t="s">
        <v>761</v>
      </c>
      <c r="D1008" s="35" t="s">
        <v>729</v>
      </c>
    </row>
    <row r="1009" spans="2:4">
      <c r="B1009" s="34" t="s">
        <v>3586</v>
      </c>
      <c r="C1009" s="371" t="s">
        <v>1265</v>
      </c>
      <c r="D1009" s="35" t="s">
        <v>488</v>
      </c>
    </row>
    <row r="1010" spans="2:4">
      <c r="B1010" s="34" t="s">
        <v>1843</v>
      </c>
      <c r="C1010" s="369" t="s">
        <v>764</v>
      </c>
      <c r="D1010" s="35" t="s">
        <v>488</v>
      </c>
    </row>
    <row r="1011" spans="2:4">
      <c r="B1011" s="34" t="s">
        <v>1842</v>
      </c>
      <c r="C1011" s="369" t="s">
        <v>7403</v>
      </c>
      <c r="D1011" s="35" t="s">
        <v>488</v>
      </c>
    </row>
    <row r="1012" spans="2:4">
      <c r="B1012" s="44" t="s">
        <v>3576</v>
      </c>
      <c r="C1012" s="371" t="s">
        <v>7403</v>
      </c>
      <c r="D1012" s="35" t="s">
        <v>488</v>
      </c>
    </row>
    <row r="1013" spans="2:4">
      <c r="B1013" s="44" t="s">
        <v>2781</v>
      </c>
      <c r="C1013" s="371" t="s">
        <v>760</v>
      </c>
      <c r="D1013" s="35" t="s">
        <v>488</v>
      </c>
    </row>
    <row r="1014" spans="2:4">
      <c r="B1014" s="34" t="s">
        <v>3392</v>
      </c>
      <c r="C1014" s="369" t="s">
        <v>760</v>
      </c>
      <c r="D1014" s="35" t="s">
        <v>488</v>
      </c>
    </row>
    <row r="1015" spans="2:4">
      <c r="B1015" s="44" t="s">
        <v>3577</v>
      </c>
      <c r="C1015" s="371" t="s">
        <v>7403</v>
      </c>
      <c r="D1015" s="35" t="s">
        <v>488</v>
      </c>
    </row>
    <row r="1016" spans="2:4">
      <c r="B1016" s="44" t="s">
        <v>3575</v>
      </c>
      <c r="C1016" s="371" t="s">
        <v>760</v>
      </c>
      <c r="D1016" s="35" t="s">
        <v>488</v>
      </c>
    </row>
    <row r="1017" spans="2:4">
      <c r="B1017" s="34" t="s">
        <v>1581</v>
      </c>
      <c r="C1017" s="369" t="s">
        <v>769</v>
      </c>
      <c r="D1017" s="35" t="s">
        <v>489</v>
      </c>
    </row>
    <row r="1018" spans="2:4">
      <c r="B1018" s="34" t="s">
        <v>1582</v>
      </c>
      <c r="C1018" s="369" t="s">
        <v>7251</v>
      </c>
      <c r="D1018" s="35" t="s">
        <v>489</v>
      </c>
    </row>
    <row r="1019" spans="2:4">
      <c r="B1019" s="34" t="s">
        <v>1491</v>
      </c>
      <c r="C1019" s="369" t="s">
        <v>761</v>
      </c>
      <c r="D1019" s="35" t="s">
        <v>489</v>
      </c>
    </row>
    <row r="1020" spans="2:4">
      <c r="B1020" s="34" t="s">
        <v>1331</v>
      </c>
      <c r="C1020" s="371" t="s">
        <v>7251</v>
      </c>
      <c r="D1020" s="35" t="s">
        <v>490</v>
      </c>
    </row>
    <row r="1021" spans="2:4">
      <c r="B1021" s="34" t="s">
        <v>1332</v>
      </c>
      <c r="C1021" s="371">
        <v>13.8</v>
      </c>
      <c r="D1021" s="35" t="s">
        <v>490</v>
      </c>
    </row>
    <row r="1022" spans="2:4">
      <c r="B1022" s="34" t="s">
        <v>1329</v>
      </c>
      <c r="C1022" s="369" t="s">
        <v>762</v>
      </c>
      <c r="D1022" s="35" t="s">
        <v>490</v>
      </c>
    </row>
    <row r="1023" spans="2:4">
      <c r="B1023" s="34" t="s">
        <v>1906</v>
      </c>
      <c r="C1023" s="369" t="s">
        <v>7403</v>
      </c>
      <c r="D1023" s="35" t="s">
        <v>491</v>
      </c>
    </row>
    <row r="1024" spans="2:4">
      <c r="B1024" s="34" t="s">
        <v>1907</v>
      </c>
      <c r="C1024" s="369" t="s">
        <v>768</v>
      </c>
      <c r="D1024" s="35" t="s">
        <v>491</v>
      </c>
    </row>
    <row r="1025" spans="2:4">
      <c r="B1025" s="34" t="s">
        <v>2844</v>
      </c>
      <c r="C1025" s="369" t="s">
        <v>764</v>
      </c>
      <c r="D1025" s="35" t="s">
        <v>492</v>
      </c>
    </row>
    <row r="1026" spans="2:4">
      <c r="B1026" s="34" t="s">
        <v>2845</v>
      </c>
      <c r="C1026" s="369" t="s">
        <v>7251</v>
      </c>
      <c r="D1026" s="35" t="s">
        <v>492</v>
      </c>
    </row>
    <row r="1027" spans="2:4">
      <c r="B1027" s="34" t="s">
        <v>2713</v>
      </c>
      <c r="C1027" s="369" t="s">
        <v>7403</v>
      </c>
      <c r="D1027" s="35" t="s">
        <v>492</v>
      </c>
    </row>
    <row r="1028" spans="2:4">
      <c r="B1028" s="34" t="s">
        <v>2974</v>
      </c>
      <c r="C1028" s="371" t="s">
        <v>764</v>
      </c>
      <c r="D1028" s="35" t="s">
        <v>492</v>
      </c>
    </row>
    <row r="1029" spans="2:4">
      <c r="B1029" s="34" t="s">
        <v>2973</v>
      </c>
      <c r="C1029" s="371" t="s">
        <v>764</v>
      </c>
      <c r="D1029" s="35" t="s">
        <v>492</v>
      </c>
    </row>
    <row r="1030" spans="2:4">
      <c r="B1030" s="34" t="s">
        <v>3393</v>
      </c>
      <c r="C1030" s="369" t="s">
        <v>761</v>
      </c>
      <c r="D1030" s="35" t="s">
        <v>493</v>
      </c>
    </row>
    <row r="1031" spans="2:4">
      <c r="B1031" s="34" t="s">
        <v>3394</v>
      </c>
      <c r="C1031" s="369" t="s">
        <v>765</v>
      </c>
      <c r="D1031" s="35" t="s">
        <v>493</v>
      </c>
    </row>
    <row r="1032" spans="2:4">
      <c r="B1032" s="34" t="s">
        <v>3395</v>
      </c>
      <c r="C1032" s="369" t="s">
        <v>7251</v>
      </c>
      <c r="D1032" s="35" t="s">
        <v>730</v>
      </c>
    </row>
    <row r="1033" spans="2:4">
      <c r="B1033" s="34" t="s">
        <v>3396</v>
      </c>
      <c r="C1033" s="369" t="s">
        <v>762</v>
      </c>
      <c r="D1033" s="35" t="s">
        <v>730</v>
      </c>
    </row>
    <row r="1034" spans="2:4">
      <c r="B1034" s="34" t="s">
        <v>3397</v>
      </c>
      <c r="C1034" s="369" t="s">
        <v>7251</v>
      </c>
      <c r="D1034" s="35" t="s">
        <v>424</v>
      </c>
    </row>
    <row r="1035" spans="2:4">
      <c r="B1035" s="34" t="s">
        <v>3398</v>
      </c>
      <c r="C1035" s="369" t="s">
        <v>761</v>
      </c>
      <c r="D1035" s="35" t="s">
        <v>424</v>
      </c>
    </row>
    <row r="1036" spans="2:4">
      <c r="B1036" s="34" t="s">
        <v>3399</v>
      </c>
      <c r="C1036" s="369" t="s">
        <v>764</v>
      </c>
      <c r="D1036" s="35" t="s">
        <v>494</v>
      </c>
    </row>
    <row r="1037" spans="2:4">
      <c r="B1037" s="34" t="s">
        <v>3400</v>
      </c>
      <c r="C1037" s="369" t="s">
        <v>760</v>
      </c>
      <c r="D1037" s="35" t="s">
        <v>494</v>
      </c>
    </row>
    <row r="1038" spans="2:4">
      <c r="B1038" s="34" t="s">
        <v>2641</v>
      </c>
      <c r="C1038" s="369" t="s">
        <v>761</v>
      </c>
      <c r="D1038" s="35" t="s">
        <v>1151</v>
      </c>
    </row>
    <row r="1039" spans="2:4">
      <c r="B1039" s="34" t="s">
        <v>2773</v>
      </c>
      <c r="C1039" s="369" t="s">
        <v>768</v>
      </c>
      <c r="D1039" s="35" t="s">
        <v>1151</v>
      </c>
    </row>
    <row r="1040" spans="2:4">
      <c r="B1040" s="34" t="s">
        <v>1911</v>
      </c>
      <c r="C1040" s="369" t="s">
        <v>7251</v>
      </c>
      <c r="D1040" s="35" t="s">
        <v>495</v>
      </c>
    </row>
    <row r="1041" spans="2:4">
      <c r="B1041" s="34" t="s">
        <v>2661</v>
      </c>
      <c r="C1041" s="369" t="s">
        <v>7403</v>
      </c>
      <c r="D1041" s="35" t="s">
        <v>495</v>
      </c>
    </row>
    <row r="1042" spans="2:4">
      <c r="B1042" s="28" t="s">
        <v>1908</v>
      </c>
      <c r="C1042" s="370">
        <v>66</v>
      </c>
      <c r="D1042" s="342" t="s">
        <v>495</v>
      </c>
    </row>
    <row r="1043" spans="2:4">
      <c r="B1043" s="34" t="s">
        <v>1909</v>
      </c>
      <c r="C1043" s="369" t="s">
        <v>768</v>
      </c>
      <c r="D1043" s="35" t="s">
        <v>495</v>
      </c>
    </row>
    <row r="1044" spans="2:4">
      <c r="B1044" s="34" t="s">
        <v>1910</v>
      </c>
      <c r="C1044" s="371" t="s">
        <v>7403</v>
      </c>
      <c r="D1044" s="35" t="s">
        <v>495</v>
      </c>
    </row>
    <row r="1045" spans="2:4">
      <c r="B1045" s="34" t="s">
        <v>2917</v>
      </c>
      <c r="C1045" s="371" t="s">
        <v>761</v>
      </c>
      <c r="D1045" s="35" t="s">
        <v>496</v>
      </c>
    </row>
    <row r="1046" spans="2:4">
      <c r="B1046" s="34" t="s">
        <v>2774</v>
      </c>
      <c r="C1046" s="371" t="s">
        <v>768</v>
      </c>
      <c r="D1046" s="35" t="s">
        <v>496</v>
      </c>
    </row>
    <row r="1047" spans="2:4">
      <c r="B1047" s="34" t="s">
        <v>2642</v>
      </c>
      <c r="C1047" s="369" t="s">
        <v>761</v>
      </c>
      <c r="D1047" s="35" t="s">
        <v>496</v>
      </c>
    </row>
    <row r="1048" spans="2:4">
      <c r="B1048" s="34" t="s">
        <v>3401</v>
      </c>
      <c r="C1048" s="369" t="s">
        <v>768</v>
      </c>
      <c r="D1048" s="35" t="s">
        <v>496</v>
      </c>
    </row>
    <row r="1049" spans="2:4">
      <c r="B1049" s="34" t="s">
        <v>2918</v>
      </c>
      <c r="C1049" s="371" t="s">
        <v>761</v>
      </c>
      <c r="D1049" s="35" t="s">
        <v>496</v>
      </c>
    </row>
    <row r="1050" spans="2:4">
      <c r="B1050" s="34" t="s">
        <v>2775</v>
      </c>
      <c r="C1050" s="371" t="s">
        <v>768</v>
      </c>
      <c r="D1050" s="35" t="s">
        <v>496</v>
      </c>
    </row>
    <row r="1051" spans="2:4">
      <c r="B1051" s="34" t="s">
        <v>2776</v>
      </c>
      <c r="C1051" s="371" t="s">
        <v>768</v>
      </c>
      <c r="D1051" s="35" t="s">
        <v>496</v>
      </c>
    </row>
    <row r="1052" spans="2:4">
      <c r="B1052" s="34" t="s">
        <v>2282</v>
      </c>
      <c r="C1052" s="369" t="s">
        <v>762</v>
      </c>
      <c r="D1052" s="35" t="s">
        <v>497</v>
      </c>
    </row>
    <row r="1053" spans="2:4">
      <c r="B1053" s="44" t="s">
        <v>2115</v>
      </c>
      <c r="C1053" s="375" t="s">
        <v>762</v>
      </c>
      <c r="D1053" s="45" t="s">
        <v>2170</v>
      </c>
    </row>
    <row r="1054" spans="2:4">
      <c r="B1054" s="44" t="s">
        <v>2171</v>
      </c>
      <c r="C1054" s="375">
        <v>23</v>
      </c>
      <c r="D1054" s="45" t="s">
        <v>2251</v>
      </c>
    </row>
    <row r="1055" spans="2:4">
      <c r="B1055" s="44" t="s">
        <v>2216</v>
      </c>
      <c r="C1055" s="375">
        <v>23</v>
      </c>
      <c r="D1055" s="45" t="s">
        <v>2252</v>
      </c>
    </row>
    <row r="1056" spans="2:4">
      <c r="B1056" s="34" t="s">
        <v>2784</v>
      </c>
      <c r="C1056" s="371" t="s">
        <v>7251</v>
      </c>
      <c r="D1056" s="35" t="s">
        <v>2007</v>
      </c>
    </row>
    <row r="1057" spans="2:4">
      <c r="B1057" s="34" t="s">
        <v>2782</v>
      </c>
      <c r="C1057" s="371">
        <v>110</v>
      </c>
      <c r="D1057" s="35" t="s">
        <v>2007</v>
      </c>
    </row>
    <row r="1058" spans="2:4">
      <c r="B1058" s="41" t="s">
        <v>2644</v>
      </c>
      <c r="C1058" s="374" t="s">
        <v>761</v>
      </c>
      <c r="D1058" s="42" t="s">
        <v>2007</v>
      </c>
    </row>
    <row r="1059" spans="2:4">
      <c r="B1059" s="34" t="s">
        <v>2783</v>
      </c>
      <c r="C1059" s="371" t="s">
        <v>769</v>
      </c>
      <c r="D1059" s="35" t="s">
        <v>2007</v>
      </c>
    </row>
    <row r="1060" spans="2:4">
      <c r="B1060" s="34" t="s">
        <v>2919</v>
      </c>
      <c r="C1060" s="371">
        <v>110</v>
      </c>
      <c r="D1060" s="35" t="s">
        <v>2007</v>
      </c>
    </row>
    <row r="1061" spans="2:4">
      <c r="B1061" s="34" t="s">
        <v>2755</v>
      </c>
      <c r="C1061" s="369" t="s">
        <v>7251</v>
      </c>
      <c r="D1061" s="35" t="s">
        <v>498</v>
      </c>
    </row>
    <row r="1062" spans="2:4">
      <c r="B1062" s="34" t="s">
        <v>2620</v>
      </c>
      <c r="C1062" s="369" t="s">
        <v>7403</v>
      </c>
      <c r="D1062" s="35" t="s">
        <v>498</v>
      </c>
    </row>
    <row r="1063" spans="2:4">
      <c r="B1063" s="44" t="s">
        <v>2066</v>
      </c>
      <c r="C1063" s="375">
        <v>66</v>
      </c>
      <c r="D1063" s="45" t="s">
        <v>2080</v>
      </c>
    </row>
    <row r="1064" spans="2:4">
      <c r="B1064" s="44" t="s">
        <v>2081</v>
      </c>
      <c r="C1064" s="375" t="s">
        <v>768</v>
      </c>
      <c r="D1064" s="45" t="s">
        <v>2080</v>
      </c>
    </row>
    <row r="1065" spans="2:4">
      <c r="B1065" s="34" t="s">
        <v>3402</v>
      </c>
      <c r="C1065" s="369" t="s">
        <v>769</v>
      </c>
      <c r="D1065" s="35" t="s">
        <v>1152</v>
      </c>
    </row>
    <row r="1066" spans="2:4">
      <c r="B1066" s="34" t="s">
        <v>2523</v>
      </c>
      <c r="C1066" s="369" t="s">
        <v>761</v>
      </c>
      <c r="D1066" s="35" t="s">
        <v>1152</v>
      </c>
    </row>
    <row r="1067" spans="2:4">
      <c r="B1067" s="34" t="s">
        <v>1961</v>
      </c>
      <c r="C1067" s="369" t="s">
        <v>764</v>
      </c>
      <c r="D1067" s="35" t="s">
        <v>499</v>
      </c>
    </row>
    <row r="1068" spans="2:4">
      <c r="B1068" s="34" t="s">
        <v>1960</v>
      </c>
      <c r="C1068" s="369" t="s">
        <v>7403</v>
      </c>
      <c r="D1068" s="35" t="s">
        <v>499</v>
      </c>
    </row>
    <row r="1069" spans="2:4">
      <c r="B1069" s="34" t="s">
        <v>1959</v>
      </c>
      <c r="C1069" s="369" t="s">
        <v>760</v>
      </c>
      <c r="D1069" s="35" t="s">
        <v>499</v>
      </c>
    </row>
    <row r="1070" spans="2:4">
      <c r="B1070" s="34" t="s">
        <v>3403</v>
      </c>
      <c r="C1070" s="369" t="s">
        <v>7251</v>
      </c>
      <c r="D1070" s="35" t="s">
        <v>731</v>
      </c>
    </row>
    <row r="1071" spans="2:4">
      <c r="B1071" s="34" t="s">
        <v>3404</v>
      </c>
      <c r="C1071" s="369" t="s">
        <v>761</v>
      </c>
      <c r="D1071" s="35" t="s">
        <v>731</v>
      </c>
    </row>
    <row r="1072" spans="2:4">
      <c r="B1072" s="34" t="s">
        <v>3405</v>
      </c>
      <c r="C1072" s="369" t="s">
        <v>765</v>
      </c>
      <c r="D1072" s="35" t="s">
        <v>731</v>
      </c>
    </row>
    <row r="1073" spans="2:4">
      <c r="B1073" s="34" t="s">
        <v>3406</v>
      </c>
      <c r="C1073" s="369" t="s">
        <v>762</v>
      </c>
      <c r="D1073" s="35" t="s">
        <v>731</v>
      </c>
    </row>
    <row r="1074" spans="2:4">
      <c r="B1074" s="34" t="s">
        <v>1914</v>
      </c>
      <c r="C1074" s="369" t="s">
        <v>7403</v>
      </c>
      <c r="D1074" s="35" t="s">
        <v>371</v>
      </c>
    </row>
    <row r="1075" spans="2:4">
      <c r="B1075" s="34" t="s">
        <v>1912</v>
      </c>
      <c r="C1075" s="369" t="s">
        <v>761</v>
      </c>
      <c r="D1075" s="35" t="s">
        <v>371</v>
      </c>
    </row>
    <row r="1076" spans="2:4">
      <c r="B1076" s="34" t="s">
        <v>1913</v>
      </c>
      <c r="C1076" s="369" t="s">
        <v>768</v>
      </c>
      <c r="D1076" s="35" t="s">
        <v>371</v>
      </c>
    </row>
    <row r="1077" spans="2:4">
      <c r="B1077" s="34" t="s">
        <v>3638</v>
      </c>
      <c r="C1077" s="371" t="s">
        <v>1263</v>
      </c>
      <c r="D1077" s="35" t="s">
        <v>500</v>
      </c>
    </row>
    <row r="1078" spans="2:4">
      <c r="B1078" s="34" t="s">
        <v>2172</v>
      </c>
      <c r="C1078" s="369" t="s">
        <v>7251</v>
      </c>
      <c r="D1078" s="35" t="s">
        <v>500</v>
      </c>
    </row>
    <row r="1079" spans="2:4">
      <c r="B1079" s="34" t="s">
        <v>2134</v>
      </c>
      <c r="C1079" s="369" t="s">
        <v>7403</v>
      </c>
      <c r="D1079" s="35" t="s">
        <v>500</v>
      </c>
    </row>
    <row r="1080" spans="2:4">
      <c r="B1080" s="44" t="s">
        <v>2131</v>
      </c>
      <c r="C1080" s="375" t="s">
        <v>762</v>
      </c>
      <c r="D1080" s="45" t="s">
        <v>2253</v>
      </c>
    </row>
    <row r="1081" spans="2:4">
      <c r="B1081" s="34" t="s">
        <v>2123</v>
      </c>
      <c r="C1081" s="369" t="s">
        <v>761</v>
      </c>
      <c r="D1081" s="35" t="s">
        <v>500</v>
      </c>
    </row>
    <row r="1082" spans="2:4">
      <c r="B1082" s="44" t="s">
        <v>2133</v>
      </c>
      <c r="C1082" s="375" t="s">
        <v>762</v>
      </c>
      <c r="D1082" s="45" t="s">
        <v>2254</v>
      </c>
    </row>
    <row r="1083" spans="2:4">
      <c r="B1083" s="34" t="s">
        <v>2125</v>
      </c>
      <c r="C1083" s="369" t="s">
        <v>762</v>
      </c>
      <c r="D1083" s="35" t="s">
        <v>500</v>
      </c>
    </row>
    <row r="1084" spans="2:4">
      <c r="B1084" s="34" t="s">
        <v>2881</v>
      </c>
      <c r="C1084" s="371" t="s">
        <v>7403</v>
      </c>
      <c r="D1084" s="35" t="s">
        <v>2995</v>
      </c>
    </row>
    <row r="1085" spans="2:4">
      <c r="B1085" s="34" t="s">
        <v>3407</v>
      </c>
      <c r="C1085" s="369" t="s">
        <v>761</v>
      </c>
      <c r="D1085" s="35" t="s">
        <v>1153</v>
      </c>
    </row>
    <row r="1086" spans="2:4">
      <c r="B1086" s="34" t="s">
        <v>1477</v>
      </c>
      <c r="C1086" s="371" t="s">
        <v>761</v>
      </c>
      <c r="D1086" s="35" t="s">
        <v>1616</v>
      </c>
    </row>
    <row r="1087" spans="2:4">
      <c r="B1087" s="34" t="s">
        <v>3408</v>
      </c>
      <c r="C1087" s="369" t="s">
        <v>1259</v>
      </c>
      <c r="D1087" s="35" t="s">
        <v>1154</v>
      </c>
    </row>
    <row r="1088" spans="2:4">
      <c r="B1088" s="34" t="s">
        <v>1479</v>
      </c>
      <c r="C1088" s="371" t="s">
        <v>761</v>
      </c>
      <c r="D1088" s="35" t="s">
        <v>1617</v>
      </c>
    </row>
    <row r="1089" spans="2:4">
      <c r="B1089" s="34" t="s">
        <v>3409</v>
      </c>
      <c r="C1089" s="369" t="s">
        <v>1259</v>
      </c>
      <c r="D1089" s="35" t="s">
        <v>1155</v>
      </c>
    </row>
    <row r="1090" spans="2:4">
      <c r="B1090" s="34" t="s">
        <v>3410</v>
      </c>
      <c r="C1090" s="369" t="s">
        <v>1259</v>
      </c>
      <c r="D1090" s="35" t="s">
        <v>1156</v>
      </c>
    </row>
    <row r="1091" spans="2:4">
      <c r="B1091" s="34" t="s">
        <v>2549</v>
      </c>
      <c r="C1091" s="371" t="s">
        <v>768</v>
      </c>
      <c r="D1091" s="35" t="s">
        <v>2543</v>
      </c>
    </row>
    <row r="1092" spans="2:4">
      <c r="B1092" s="34" t="s">
        <v>2529</v>
      </c>
      <c r="C1092" s="371" t="s">
        <v>7403</v>
      </c>
      <c r="D1092" s="35" t="s">
        <v>2543</v>
      </c>
    </row>
    <row r="1093" spans="2:4">
      <c r="B1093" s="34" t="s">
        <v>3411</v>
      </c>
      <c r="C1093" s="369" t="s">
        <v>764</v>
      </c>
      <c r="D1093" s="35" t="s">
        <v>1157</v>
      </c>
    </row>
    <row r="1094" spans="2:4">
      <c r="B1094" s="34" t="s">
        <v>3412</v>
      </c>
      <c r="C1094" s="369" t="s">
        <v>7403</v>
      </c>
      <c r="D1094" s="35" t="s">
        <v>1157</v>
      </c>
    </row>
    <row r="1095" spans="2:4">
      <c r="B1095" s="41" t="s">
        <v>1302</v>
      </c>
      <c r="C1095" s="374" t="s">
        <v>764</v>
      </c>
      <c r="D1095" s="42" t="s">
        <v>1301</v>
      </c>
    </row>
    <row r="1096" spans="2:4">
      <c r="B1096" s="41" t="s">
        <v>1294</v>
      </c>
      <c r="C1096" s="374">
        <v>66</v>
      </c>
      <c r="D1096" s="42" t="s">
        <v>1301</v>
      </c>
    </row>
    <row r="1097" spans="2:4">
      <c r="B1097" s="34" t="s">
        <v>2482</v>
      </c>
      <c r="C1097" s="369" t="s">
        <v>761</v>
      </c>
      <c r="D1097" s="35" t="s">
        <v>501</v>
      </c>
    </row>
    <row r="1098" spans="2:4">
      <c r="B1098" s="25" t="s">
        <v>2482</v>
      </c>
      <c r="C1098" s="370" t="s">
        <v>761</v>
      </c>
      <c r="D1098" s="342" t="s">
        <v>3590</v>
      </c>
    </row>
    <row r="1099" spans="2:4">
      <c r="B1099" s="48" t="s">
        <v>2359</v>
      </c>
      <c r="C1099" s="378" t="s">
        <v>7251</v>
      </c>
      <c r="D1099" s="49" t="s">
        <v>2387</v>
      </c>
    </row>
    <row r="1100" spans="2:4">
      <c r="B1100" s="34" t="s">
        <v>3413</v>
      </c>
      <c r="C1100" s="369" t="s">
        <v>762</v>
      </c>
      <c r="D1100" s="35" t="s">
        <v>1158</v>
      </c>
    </row>
    <row r="1101" spans="2:4">
      <c r="B1101" s="34" t="s">
        <v>3800</v>
      </c>
      <c r="C1101" s="371">
        <v>220</v>
      </c>
      <c r="D1101" s="35" t="s">
        <v>3589</v>
      </c>
    </row>
    <row r="1102" spans="2:4">
      <c r="B1102" s="34" t="s">
        <v>2483</v>
      </c>
      <c r="C1102" s="379" t="s">
        <v>768</v>
      </c>
      <c r="D1102" s="35" t="s">
        <v>2498</v>
      </c>
    </row>
    <row r="1103" spans="2:4">
      <c r="B1103" s="34" t="s">
        <v>2480</v>
      </c>
      <c r="C1103" s="379" t="s">
        <v>765</v>
      </c>
      <c r="D1103" s="35" t="s">
        <v>2497</v>
      </c>
    </row>
    <row r="1104" spans="2:4">
      <c r="B1104" s="34" t="s">
        <v>2481</v>
      </c>
      <c r="C1104" s="379" t="s">
        <v>765</v>
      </c>
      <c r="D1104" s="35" t="s">
        <v>2497</v>
      </c>
    </row>
    <row r="1105" spans="2:4">
      <c r="B1105" s="34" t="s">
        <v>3414</v>
      </c>
      <c r="C1105" s="369" t="s">
        <v>760</v>
      </c>
      <c r="D1105" s="35" t="s">
        <v>502</v>
      </c>
    </row>
    <row r="1106" spans="2:4">
      <c r="B1106" s="54" t="s">
        <v>3684</v>
      </c>
      <c r="C1106" s="370" t="s">
        <v>765</v>
      </c>
      <c r="D1106" s="342" t="s">
        <v>502</v>
      </c>
    </row>
    <row r="1107" spans="2:4">
      <c r="B1107" s="341" t="s">
        <v>3795</v>
      </c>
      <c r="C1107" s="370" t="s">
        <v>765</v>
      </c>
      <c r="D1107" s="342" t="s">
        <v>3799</v>
      </c>
    </row>
    <row r="1108" spans="2:4">
      <c r="B1108" s="34" t="s">
        <v>1779</v>
      </c>
      <c r="C1108" s="369" t="s">
        <v>761</v>
      </c>
      <c r="D1108" s="35" t="s">
        <v>503</v>
      </c>
    </row>
    <row r="1109" spans="2:4">
      <c r="B1109" s="34" t="s">
        <v>1752</v>
      </c>
      <c r="C1109" s="369" t="s">
        <v>762</v>
      </c>
      <c r="D1109" s="35" t="s">
        <v>503</v>
      </c>
    </row>
    <row r="1110" spans="2:4">
      <c r="B1110" s="34" t="s">
        <v>3415</v>
      </c>
      <c r="C1110" s="369" t="s">
        <v>7251</v>
      </c>
      <c r="D1110" s="35" t="s">
        <v>732</v>
      </c>
    </row>
    <row r="1111" spans="2:4">
      <c r="B1111" s="34" t="s">
        <v>3416</v>
      </c>
      <c r="C1111" s="369" t="s">
        <v>761</v>
      </c>
      <c r="D1111" s="35" t="s">
        <v>732</v>
      </c>
    </row>
    <row r="1112" spans="2:4">
      <c r="B1112" s="34" t="s">
        <v>1677</v>
      </c>
      <c r="C1112" s="369" t="s">
        <v>769</v>
      </c>
      <c r="D1112" s="35" t="s">
        <v>504</v>
      </c>
    </row>
    <row r="1113" spans="2:4">
      <c r="B1113" s="34" t="s">
        <v>2915</v>
      </c>
      <c r="C1113" s="371" t="s">
        <v>768</v>
      </c>
      <c r="D1113" s="35" t="s">
        <v>504</v>
      </c>
    </row>
    <row r="1114" spans="2:4">
      <c r="B1114" s="34" t="s">
        <v>1641</v>
      </c>
      <c r="C1114" s="369" t="s">
        <v>761</v>
      </c>
      <c r="D1114" s="35" t="s">
        <v>504</v>
      </c>
    </row>
    <row r="1115" spans="2:4">
      <c r="B1115" s="34" t="s">
        <v>2777</v>
      </c>
      <c r="C1115" s="369" t="s">
        <v>768</v>
      </c>
      <c r="D1115" s="35" t="s">
        <v>504</v>
      </c>
    </row>
    <row r="1116" spans="2:4">
      <c r="B1116" s="34" t="s">
        <v>2916</v>
      </c>
      <c r="C1116" s="371" t="s">
        <v>768</v>
      </c>
      <c r="D1116" s="35" t="s">
        <v>504</v>
      </c>
    </row>
    <row r="1117" spans="2:4">
      <c r="B1117" s="341" t="s">
        <v>3693</v>
      </c>
      <c r="C1117" s="370" t="s">
        <v>768</v>
      </c>
      <c r="D1117" s="342" t="s">
        <v>3708</v>
      </c>
    </row>
    <row r="1118" spans="2:4">
      <c r="B1118" s="34" t="s">
        <v>1304</v>
      </c>
      <c r="C1118" s="369">
        <v>4</v>
      </c>
      <c r="D1118" s="35" t="s">
        <v>1159</v>
      </c>
    </row>
    <row r="1119" spans="2:4">
      <c r="B1119" s="34" t="s">
        <v>1303</v>
      </c>
      <c r="C1119" s="371" t="s">
        <v>7403</v>
      </c>
      <c r="D1119" s="35" t="s">
        <v>1159</v>
      </c>
    </row>
    <row r="1120" spans="2:4">
      <c r="B1120" s="28" t="s">
        <v>2043</v>
      </c>
      <c r="C1120" s="370" t="s">
        <v>764</v>
      </c>
      <c r="D1120" s="342" t="s">
        <v>505</v>
      </c>
    </row>
    <row r="1121" spans="2:4">
      <c r="B1121" s="34" t="s">
        <v>1962</v>
      </c>
      <c r="C1121" s="369" t="s">
        <v>7403</v>
      </c>
      <c r="D1121" s="35" t="s">
        <v>505</v>
      </c>
    </row>
    <row r="1122" spans="2:4">
      <c r="B1122" s="34" t="s">
        <v>3417</v>
      </c>
      <c r="C1122" s="369" t="s">
        <v>768</v>
      </c>
      <c r="D1122" s="35" t="s">
        <v>505</v>
      </c>
    </row>
    <row r="1123" spans="2:4">
      <c r="B1123" s="341" t="s">
        <v>3640</v>
      </c>
      <c r="C1123" s="370" t="s">
        <v>768</v>
      </c>
      <c r="D1123" s="342" t="s">
        <v>2037</v>
      </c>
    </row>
    <row r="1124" spans="2:4">
      <c r="B1124" s="34" t="s">
        <v>2538</v>
      </c>
      <c r="C1124" s="371" t="s">
        <v>3850</v>
      </c>
      <c r="D1124" s="35" t="s">
        <v>2542</v>
      </c>
    </row>
    <row r="1125" spans="2:4">
      <c r="B1125" s="34" t="s">
        <v>2537</v>
      </c>
      <c r="C1125" s="371">
        <v>4.16</v>
      </c>
      <c r="D1125" s="35" t="s">
        <v>2542</v>
      </c>
    </row>
    <row r="1126" spans="2:4">
      <c r="B1126" s="34" t="s">
        <v>2550</v>
      </c>
      <c r="C1126" s="371" t="s">
        <v>2499</v>
      </c>
      <c r="D1126" s="35" t="s">
        <v>2544</v>
      </c>
    </row>
    <row r="1127" spans="2:4">
      <c r="B1127" s="34" t="s">
        <v>2535</v>
      </c>
      <c r="C1127" s="371" t="s">
        <v>7403</v>
      </c>
      <c r="D1127" s="35" t="s">
        <v>2544</v>
      </c>
    </row>
    <row r="1128" spans="2:4">
      <c r="B1128" s="34" t="s">
        <v>3418</v>
      </c>
      <c r="C1128" s="369" t="s">
        <v>765</v>
      </c>
      <c r="D1128" s="35" t="s">
        <v>506</v>
      </c>
    </row>
    <row r="1129" spans="2:4">
      <c r="B1129" s="34" t="s">
        <v>3419</v>
      </c>
      <c r="C1129" s="369" t="s">
        <v>762</v>
      </c>
      <c r="D1129" s="35" t="s">
        <v>506</v>
      </c>
    </row>
    <row r="1130" spans="2:4">
      <c r="B1130" s="34" t="s">
        <v>3420</v>
      </c>
      <c r="C1130" s="369" t="s">
        <v>7403</v>
      </c>
      <c r="D1130" s="35" t="s">
        <v>507</v>
      </c>
    </row>
    <row r="1131" spans="2:4">
      <c r="B1131" s="34" t="s">
        <v>2757</v>
      </c>
      <c r="C1131" s="369" t="s">
        <v>7251</v>
      </c>
      <c r="D1131" s="35" t="s">
        <v>508</v>
      </c>
    </row>
    <row r="1132" spans="2:4">
      <c r="B1132" s="34" t="s">
        <v>2756</v>
      </c>
      <c r="C1132" s="369" t="s">
        <v>7403</v>
      </c>
      <c r="D1132" s="35" t="s">
        <v>508</v>
      </c>
    </row>
    <row r="1133" spans="2:4">
      <c r="B1133" s="34" t="s">
        <v>2907</v>
      </c>
      <c r="C1133" s="371" t="s">
        <v>7403</v>
      </c>
      <c r="D1133" s="35" t="s">
        <v>508</v>
      </c>
    </row>
    <row r="1134" spans="2:4">
      <c r="B1134" s="34" t="s">
        <v>2758</v>
      </c>
      <c r="C1134" s="369" t="s">
        <v>768</v>
      </c>
      <c r="D1134" s="35" t="s">
        <v>508</v>
      </c>
    </row>
    <row r="1135" spans="2:4">
      <c r="B1135" s="34" t="s">
        <v>2908</v>
      </c>
      <c r="C1135" s="371" t="s">
        <v>7403</v>
      </c>
      <c r="D1135" s="35" t="s">
        <v>508</v>
      </c>
    </row>
    <row r="1136" spans="2:4">
      <c r="B1136" s="34" t="s">
        <v>2980</v>
      </c>
      <c r="C1136" s="371" t="s">
        <v>7403</v>
      </c>
      <c r="D1136" s="35" t="s">
        <v>2859</v>
      </c>
    </row>
    <row r="1137" spans="2:4">
      <c r="B1137" s="34" t="s">
        <v>2979</v>
      </c>
      <c r="C1137" s="371" t="s">
        <v>760</v>
      </c>
      <c r="D1137" s="35" t="s">
        <v>2859</v>
      </c>
    </row>
    <row r="1138" spans="2:4">
      <c r="B1138" s="34" t="s">
        <v>1584</v>
      </c>
      <c r="C1138" s="369" t="s">
        <v>769</v>
      </c>
      <c r="D1138" s="35" t="s">
        <v>509</v>
      </c>
    </row>
    <row r="1139" spans="2:4">
      <c r="B1139" s="34" t="s">
        <v>1583</v>
      </c>
      <c r="C1139" s="369" t="s">
        <v>761</v>
      </c>
      <c r="D1139" s="35" t="s">
        <v>509</v>
      </c>
    </row>
    <row r="1140" spans="2:4">
      <c r="B1140" s="34" t="s">
        <v>3421</v>
      </c>
      <c r="C1140" s="369" t="s">
        <v>761</v>
      </c>
      <c r="D1140" s="35" t="s">
        <v>425</v>
      </c>
    </row>
    <row r="1141" spans="2:4">
      <c r="B1141" s="41" t="s">
        <v>2079</v>
      </c>
      <c r="C1141" s="374" t="s">
        <v>762</v>
      </c>
      <c r="D1141" s="42" t="s">
        <v>3689</v>
      </c>
    </row>
    <row r="1142" spans="2:4">
      <c r="B1142" s="46" t="s">
        <v>2566</v>
      </c>
      <c r="C1142" s="370" t="s">
        <v>762</v>
      </c>
      <c r="D1142" s="342" t="s">
        <v>2103</v>
      </c>
    </row>
    <row r="1143" spans="2:4">
      <c r="B1143" s="341" t="s">
        <v>2566</v>
      </c>
      <c r="C1143" s="370" t="s">
        <v>762</v>
      </c>
      <c r="D1143" s="342" t="s">
        <v>2103</v>
      </c>
    </row>
    <row r="1144" spans="2:4">
      <c r="B1144" s="34" t="s">
        <v>1844</v>
      </c>
      <c r="C1144" s="369" t="s">
        <v>7403</v>
      </c>
      <c r="D1144" s="35" t="s">
        <v>510</v>
      </c>
    </row>
    <row r="1145" spans="2:4">
      <c r="B1145" s="34" t="s">
        <v>1845</v>
      </c>
      <c r="C1145" s="369" t="s">
        <v>768</v>
      </c>
      <c r="D1145" s="35" t="s">
        <v>510</v>
      </c>
    </row>
    <row r="1146" spans="2:4">
      <c r="B1146" s="34" t="s">
        <v>2083</v>
      </c>
      <c r="C1146" s="369" t="s">
        <v>1254</v>
      </c>
      <c r="D1146" s="35" t="s">
        <v>511</v>
      </c>
    </row>
    <row r="1147" spans="2:4">
      <c r="B1147" s="34" t="s">
        <v>2716</v>
      </c>
      <c r="C1147" s="369" t="s">
        <v>7403</v>
      </c>
      <c r="D1147" s="35" t="s">
        <v>511</v>
      </c>
    </row>
    <row r="1148" spans="2:4">
      <c r="B1148" s="34" t="s">
        <v>3422</v>
      </c>
      <c r="C1148" s="369" t="s">
        <v>765</v>
      </c>
      <c r="D1148" s="35" t="s">
        <v>511</v>
      </c>
    </row>
    <row r="1149" spans="2:4">
      <c r="B1149" s="34" t="s">
        <v>3423</v>
      </c>
      <c r="C1149" s="369" t="s">
        <v>7251</v>
      </c>
      <c r="D1149" s="35" t="s">
        <v>733</v>
      </c>
    </row>
    <row r="1150" spans="2:4">
      <c r="B1150" s="34" t="s">
        <v>3424</v>
      </c>
      <c r="C1150" s="369" t="s">
        <v>761</v>
      </c>
      <c r="D1150" s="35" t="s">
        <v>733</v>
      </c>
    </row>
    <row r="1151" spans="2:4">
      <c r="B1151" s="40" t="s">
        <v>1791</v>
      </c>
      <c r="C1151" s="370" t="s">
        <v>769</v>
      </c>
      <c r="D1151" s="342" t="s">
        <v>1789</v>
      </c>
    </row>
    <row r="1152" spans="2:4">
      <c r="B1152" s="40" t="s">
        <v>1792</v>
      </c>
      <c r="C1152" s="370" t="s">
        <v>764</v>
      </c>
      <c r="D1152" s="342" t="s">
        <v>1789</v>
      </c>
    </row>
    <row r="1153" spans="2:4">
      <c r="B1153" s="341" t="s">
        <v>1790</v>
      </c>
      <c r="C1153" s="370" t="s">
        <v>762</v>
      </c>
      <c r="D1153" s="342" t="s">
        <v>1789</v>
      </c>
    </row>
    <row r="1154" spans="2:4">
      <c r="B1154" s="41" t="s">
        <v>1758</v>
      </c>
      <c r="C1154" s="374" t="s">
        <v>762</v>
      </c>
      <c r="D1154" s="42" t="s">
        <v>1789</v>
      </c>
    </row>
    <row r="1155" spans="2:4">
      <c r="B1155" s="41" t="s">
        <v>1759</v>
      </c>
      <c r="C1155" s="374" t="s">
        <v>762</v>
      </c>
      <c r="D1155" s="42" t="s">
        <v>1789</v>
      </c>
    </row>
    <row r="1156" spans="2:4">
      <c r="B1156" s="41" t="s">
        <v>1760</v>
      </c>
      <c r="C1156" s="374" t="s">
        <v>762</v>
      </c>
      <c r="D1156" s="42" t="s">
        <v>1789</v>
      </c>
    </row>
    <row r="1157" spans="2:4">
      <c r="B1157" s="41" t="s">
        <v>1761</v>
      </c>
      <c r="C1157" s="374" t="s">
        <v>762</v>
      </c>
      <c r="D1157" s="42" t="s">
        <v>1789</v>
      </c>
    </row>
    <row r="1158" spans="2:4">
      <c r="B1158" s="41" t="s">
        <v>1762</v>
      </c>
      <c r="C1158" s="374" t="s">
        <v>762</v>
      </c>
      <c r="D1158" s="42" t="s">
        <v>1789</v>
      </c>
    </row>
    <row r="1159" spans="2:4">
      <c r="B1159" s="34" t="s">
        <v>2686</v>
      </c>
      <c r="C1159" s="371" t="s">
        <v>7403</v>
      </c>
      <c r="D1159" s="35" t="s">
        <v>2012</v>
      </c>
    </row>
    <row r="1160" spans="2:4">
      <c r="B1160" s="34" t="s">
        <v>2813</v>
      </c>
      <c r="C1160" s="379" t="s">
        <v>1257</v>
      </c>
      <c r="D1160" s="35" t="s">
        <v>2012</v>
      </c>
    </row>
    <row r="1161" spans="2:4">
      <c r="B1161" s="341" t="s">
        <v>3641</v>
      </c>
      <c r="C1161" s="370" t="s">
        <v>768</v>
      </c>
      <c r="D1161" s="342" t="s">
        <v>2034</v>
      </c>
    </row>
    <row r="1162" spans="2:4">
      <c r="B1162" s="34" t="s">
        <v>2666</v>
      </c>
      <c r="C1162" s="369" t="s">
        <v>771</v>
      </c>
      <c r="D1162" s="35" t="s">
        <v>1160</v>
      </c>
    </row>
    <row r="1163" spans="2:4">
      <c r="B1163" s="34" t="s">
        <v>3425</v>
      </c>
      <c r="C1163" s="369" t="s">
        <v>7403</v>
      </c>
      <c r="D1163" s="35" t="s">
        <v>512</v>
      </c>
    </row>
    <row r="1164" spans="2:4">
      <c r="B1164" s="34" t="s">
        <v>1965</v>
      </c>
      <c r="C1164" s="371" t="s">
        <v>7251</v>
      </c>
      <c r="D1164" s="35" t="s">
        <v>1963</v>
      </c>
    </row>
    <row r="1165" spans="2:4">
      <c r="B1165" s="34" t="s">
        <v>1964</v>
      </c>
      <c r="C1165" s="371" t="s">
        <v>7403</v>
      </c>
      <c r="D1165" s="35" t="s">
        <v>1963</v>
      </c>
    </row>
    <row r="1166" spans="2:4">
      <c r="B1166" s="34" t="s">
        <v>2366</v>
      </c>
      <c r="C1166" s="369" t="s">
        <v>762</v>
      </c>
      <c r="D1166" s="35" t="s">
        <v>1161</v>
      </c>
    </row>
    <row r="1167" spans="2:4">
      <c r="B1167" s="34" t="s">
        <v>3426</v>
      </c>
      <c r="C1167" s="369" t="s">
        <v>765</v>
      </c>
      <c r="D1167" s="35" t="s">
        <v>734</v>
      </c>
    </row>
    <row r="1168" spans="2:4">
      <c r="B1168" s="34" t="s">
        <v>3427</v>
      </c>
      <c r="C1168" s="369" t="s">
        <v>762</v>
      </c>
      <c r="D1168" s="35" t="s">
        <v>734</v>
      </c>
    </row>
    <row r="1169" spans="2:4">
      <c r="B1169" s="34" t="s">
        <v>2874</v>
      </c>
      <c r="C1169" s="371" t="s">
        <v>7403</v>
      </c>
      <c r="D1169" s="35" t="s">
        <v>2997</v>
      </c>
    </row>
    <row r="1170" spans="2:4">
      <c r="B1170" s="44" t="s">
        <v>3028</v>
      </c>
      <c r="C1170" s="375" t="s">
        <v>764</v>
      </c>
      <c r="D1170" s="45" t="s">
        <v>513</v>
      </c>
    </row>
    <row r="1171" spans="2:4">
      <c r="B1171" s="34" t="s">
        <v>2032</v>
      </c>
      <c r="C1171" s="369" t="s">
        <v>7403</v>
      </c>
      <c r="D1171" s="35" t="s">
        <v>513</v>
      </c>
    </row>
    <row r="1172" spans="2:4">
      <c r="B1172" s="44" t="s">
        <v>3029</v>
      </c>
      <c r="C1172" s="375" t="s">
        <v>768</v>
      </c>
      <c r="D1172" s="45" t="s">
        <v>513</v>
      </c>
    </row>
    <row r="1173" spans="2:4">
      <c r="B1173" s="34" t="s">
        <v>2864</v>
      </c>
      <c r="C1173" s="371" t="s">
        <v>7251</v>
      </c>
      <c r="D1173" s="35" t="s">
        <v>1162</v>
      </c>
    </row>
    <row r="1174" spans="2:4">
      <c r="B1174" s="34" t="s">
        <v>3428</v>
      </c>
      <c r="C1174" s="369" t="s">
        <v>761</v>
      </c>
      <c r="D1174" s="35" t="s">
        <v>1162</v>
      </c>
    </row>
    <row r="1175" spans="2:4">
      <c r="B1175" s="34" t="s">
        <v>3429</v>
      </c>
      <c r="C1175" s="369" t="s">
        <v>1253</v>
      </c>
      <c r="D1175" s="35" t="s">
        <v>1163</v>
      </c>
    </row>
    <row r="1176" spans="2:4">
      <c r="B1176" s="34" t="s">
        <v>3430</v>
      </c>
      <c r="C1176" s="369" t="s">
        <v>1268</v>
      </c>
      <c r="D1176" s="35" t="s">
        <v>1163</v>
      </c>
    </row>
    <row r="1177" spans="2:4">
      <c r="B1177" s="34" t="s">
        <v>2513</v>
      </c>
      <c r="C1177" s="369" t="s">
        <v>762</v>
      </c>
      <c r="D1177" s="35" t="s">
        <v>1163</v>
      </c>
    </row>
    <row r="1178" spans="2:4">
      <c r="B1178" s="34" t="s">
        <v>3431</v>
      </c>
      <c r="C1178" s="369" t="s">
        <v>7403</v>
      </c>
      <c r="D1178" s="35" t="s">
        <v>735</v>
      </c>
    </row>
    <row r="1179" spans="2:4">
      <c r="B1179" s="34" t="s">
        <v>3432</v>
      </c>
      <c r="C1179" s="369" t="s">
        <v>762</v>
      </c>
      <c r="D1179" s="35" t="s">
        <v>735</v>
      </c>
    </row>
    <row r="1180" spans="2:4">
      <c r="B1180" s="34" t="s">
        <v>3433</v>
      </c>
      <c r="C1180" s="369" t="s">
        <v>762</v>
      </c>
      <c r="D1180" s="35" t="s">
        <v>736</v>
      </c>
    </row>
    <row r="1181" spans="2:4">
      <c r="B1181" s="341" t="s">
        <v>7451</v>
      </c>
      <c r="C1181" s="369" t="s">
        <v>762</v>
      </c>
      <c r="D1181" s="35" t="s">
        <v>1164</v>
      </c>
    </row>
    <row r="1182" spans="2:4">
      <c r="B1182" s="34" t="s">
        <v>1585</v>
      </c>
      <c r="C1182" s="369" t="s">
        <v>769</v>
      </c>
      <c r="D1182" s="35" t="s">
        <v>514</v>
      </c>
    </row>
    <row r="1183" spans="2:4">
      <c r="B1183" s="34" t="s">
        <v>1459</v>
      </c>
      <c r="C1183" s="369" t="s">
        <v>761</v>
      </c>
      <c r="D1183" s="35" t="s">
        <v>514</v>
      </c>
    </row>
    <row r="1184" spans="2:4">
      <c r="B1184" s="34" t="s">
        <v>3434</v>
      </c>
      <c r="C1184" s="369" t="s">
        <v>761</v>
      </c>
      <c r="D1184" s="35" t="s">
        <v>737</v>
      </c>
    </row>
    <row r="1185" spans="2:4">
      <c r="B1185" s="34" t="s">
        <v>3435</v>
      </c>
      <c r="C1185" s="369" t="s">
        <v>762</v>
      </c>
      <c r="D1185" s="35" t="s">
        <v>737</v>
      </c>
    </row>
    <row r="1186" spans="2:4">
      <c r="B1186" s="43" t="s">
        <v>3071</v>
      </c>
      <c r="C1186" s="370">
        <v>23</v>
      </c>
      <c r="D1186" s="342" t="s">
        <v>3075</v>
      </c>
    </row>
    <row r="1187" spans="2:4">
      <c r="B1187" s="34" t="s">
        <v>3062</v>
      </c>
      <c r="C1187" s="371">
        <v>110</v>
      </c>
      <c r="D1187" s="35" t="s">
        <v>3075</v>
      </c>
    </row>
    <row r="1188" spans="2:4">
      <c r="B1188" s="341" t="s">
        <v>3072</v>
      </c>
      <c r="C1188" s="370" t="s">
        <v>765</v>
      </c>
      <c r="D1188" s="342" t="s">
        <v>3075</v>
      </c>
    </row>
    <row r="1189" spans="2:4">
      <c r="B1189" s="34" t="s">
        <v>2174</v>
      </c>
      <c r="C1189" s="369" t="s">
        <v>7251</v>
      </c>
      <c r="D1189" s="35" t="s">
        <v>394</v>
      </c>
    </row>
    <row r="1190" spans="2:4">
      <c r="B1190" s="34" t="s">
        <v>2127</v>
      </c>
      <c r="C1190" s="369" t="s">
        <v>7403</v>
      </c>
      <c r="D1190" s="35" t="s">
        <v>394</v>
      </c>
    </row>
    <row r="1191" spans="2:4">
      <c r="B1191" s="34" t="s">
        <v>2173</v>
      </c>
      <c r="C1191" s="369" t="s">
        <v>765</v>
      </c>
      <c r="D1191" s="35" t="s">
        <v>394</v>
      </c>
    </row>
    <row r="1192" spans="2:4">
      <c r="B1192" s="34" t="s">
        <v>2759</v>
      </c>
      <c r="C1192" s="369" t="s">
        <v>7251</v>
      </c>
      <c r="D1192" s="35" t="s">
        <v>515</v>
      </c>
    </row>
    <row r="1193" spans="2:4">
      <c r="B1193" s="34" t="s">
        <v>2365</v>
      </c>
      <c r="C1193" s="369" t="s">
        <v>7403</v>
      </c>
      <c r="D1193" s="35" t="s">
        <v>515</v>
      </c>
    </row>
    <row r="1194" spans="2:4">
      <c r="B1194" s="34" t="s">
        <v>2905</v>
      </c>
      <c r="C1194" s="371" t="s">
        <v>7251</v>
      </c>
      <c r="D1194" s="35" t="s">
        <v>515</v>
      </c>
    </row>
    <row r="1195" spans="2:4">
      <c r="B1195" s="34" t="s">
        <v>2628</v>
      </c>
      <c r="C1195" s="369" t="s">
        <v>761</v>
      </c>
      <c r="D1195" s="35" t="s">
        <v>515</v>
      </c>
    </row>
    <row r="1196" spans="2:4">
      <c r="B1196" s="34" t="s">
        <v>3436</v>
      </c>
      <c r="C1196" s="369" t="s">
        <v>768</v>
      </c>
      <c r="D1196" s="35" t="s">
        <v>515</v>
      </c>
    </row>
    <row r="1197" spans="2:4">
      <c r="B1197" s="34" t="s">
        <v>2906</v>
      </c>
      <c r="C1197" s="371" t="s">
        <v>7251</v>
      </c>
      <c r="D1197" s="35" t="s">
        <v>515</v>
      </c>
    </row>
    <row r="1198" spans="2:4">
      <c r="B1198" s="34" t="s">
        <v>3131</v>
      </c>
      <c r="C1198" s="369" t="s">
        <v>761</v>
      </c>
      <c r="D1198" s="35" t="s">
        <v>1165</v>
      </c>
    </row>
    <row r="1199" spans="2:4">
      <c r="B1199" s="34" t="s">
        <v>1361</v>
      </c>
      <c r="C1199" s="369" t="s">
        <v>7403</v>
      </c>
      <c r="D1199" s="35" t="s">
        <v>516</v>
      </c>
    </row>
    <row r="1200" spans="2:4">
      <c r="B1200" s="341" t="s">
        <v>1724</v>
      </c>
      <c r="C1200" s="370" t="s">
        <v>770</v>
      </c>
      <c r="D1200" s="342" t="s">
        <v>1715</v>
      </c>
    </row>
    <row r="1201" spans="2:4">
      <c r="B1201" s="341" t="s">
        <v>1727</v>
      </c>
      <c r="C1201" s="370" t="s">
        <v>761</v>
      </c>
      <c r="D1201" s="342" t="s">
        <v>1715</v>
      </c>
    </row>
    <row r="1202" spans="2:4">
      <c r="B1202" s="34" t="s">
        <v>3437</v>
      </c>
      <c r="C1202" s="369" t="s">
        <v>761</v>
      </c>
      <c r="D1202" s="35" t="s">
        <v>738</v>
      </c>
    </row>
    <row r="1203" spans="2:4">
      <c r="B1203" s="34" t="s">
        <v>3438</v>
      </c>
      <c r="C1203" s="369" t="s">
        <v>765</v>
      </c>
      <c r="D1203" s="35" t="s">
        <v>738</v>
      </c>
    </row>
    <row r="1204" spans="2:4">
      <c r="B1204" s="43" t="s">
        <v>3674</v>
      </c>
      <c r="C1204" s="370" t="s">
        <v>768</v>
      </c>
      <c r="D1204" s="342" t="s">
        <v>2286</v>
      </c>
    </row>
    <row r="1205" spans="2:4">
      <c r="B1205" s="34" t="s">
        <v>2284</v>
      </c>
      <c r="C1205" s="371" t="s">
        <v>762</v>
      </c>
      <c r="D1205" s="35" t="s">
        <v>2286</v>
      </c>
    </row>
    <row r="1206" spans="2:4">
      <c r="B1206" s="34" t="s">
        <v>2977</v>
      </c>
      <c r="C1206" s="371" t="s">
        <v>7251</v>
      </c>
      <c r="D1206" s="35" t="s">
        <v>2860</v>
      </c>
    </row>
    <row r="1207" spans="2:4">
      <c r="B1207" s="34" t="s">
        <v>2886</v>
      </c>
      <c r="C1207" s="371" t="s">
        <v>761</v>
      </c>
      <c r="D1207" s="35" t="s">
        <v>2860</v>
      </c>
    </row>
    <row r="1208" spans="2:4">
      <c r="B1208" s="34" t="s">
        <v>2846</v>
      </c>
      <c r="C1208" s="369" t="s">
        <v>764</v>
      </c>
      <c r="D1208" s="35" t="s">
        <v>517</v>
      </c>
    </row>
    <row r="1209" spans="2:4">
      <c r="B1209" s="34" t="s">
        <v>2730</v>
      </c>
      <c r="C1209" s="369" t="s">
        <v>7403</v>
      </c>
      <c r="D1209" s="35" t="s">
        <v>517</v>
      </c>
    </row>
    <row r="1210" spans="2:4">
      <c r="B1210" s="34" t="s">
        <v>2122</v>
      </c>
      <c r="C1210" s="369" t="s">
        <v>7403</v>
      </c>
      <c r="D1210" s="35" t="s">
        <v>518</v>
      </c>
    </row>
    <row r="1211" spans="2:4">
      <c r="B1211" s="34" t="s">
        <v>3439</v>
      </c>
      <c r="C1211" s="369" t="s">
        <v>765</v>
      </c>
      <c r="D1211" s="35" t="s">
        <v>518</v>
      </c>
    </row>
    <row r="1212" spans="2:4">
      <c r="B1212" s="34" t="s">
        <v>1847</v>
      </c>
      <c r="C1212" s="369" t="s">
        <v>7403</v>
      </c>
      <c r="D1212" s="35" t="s">
        <v>519</v>
      </c>
    </row>
    <row r="1213" spans="2:4">
      <c r="B1213" s="34" t="s">
        <v>1846</v>
      </c>
      <c r="C1213" s="369" t="s">
        <v>760</v>
      </c>
      <c r="D1213" s="35" t="s">
        <v>519</v>
      </c>
    </row>
    <row r="1214" spans="2:4">
      <c r="B1214" s="34" t="s">
        <v>1586</v>
      </c>
      <c r="C1214" s="369" t="s">
        <v>769</v>
      </c>
      <c r="D1214" s="35" t="s">
        <v>520</v>
      </c>
    </row>
    <row r="1215" spans="2:4">
      <c r="B1215" s="34" t="s">
        <v>1587</v>
      </c>
      <c r="C1215" s="369" t="s">
        <v>7251</v>
      </c>
      <c r="D1215" s="35" t="s">
        <v>520</v>
      </c>
    </row>
    <row r="1216" spans="2:4">
      <c r="B1216" s="34" t="s">
        <v>1525</v>
      </c>
      <c r="C1216" s="369" t="s">
        <v>761</v>
      </c>
      <c r="D1216" s="35" t="s">
        <v>520</v>
      </c>
    </row>
    <row r="1217" spans="2:4">
      <c r="B1217" s="34" t="s">
        <v>3440</v>
      </c>
      <c r="C1217" s="369" t="s">
        <v>761</v>
      </c>
      <c r="D1217" s="35" t="s">
        <v>521</v>
      </c>
    </row>
    <row r="1218" spans="2:4">
      <c r="B1218" s="34" t="s">
        <v>3441</v>
      </c>
      <c r="C1218" s="369" t="s">
        <v>765</v>
      </c>
      <c r="D1218" s="35" t="s">
        <v>521</v>
      </c>
    </row>
    <row r="1219" spans="2:4">
      <c r="B1219" s="34" t="s">
        <v>3442</v>
      </c>
      <c r="C1219" s="369" t="s">
        <v>761</v>
      </c>
      <c r="D1219" s="35" t="s">
        <v>739</v>
      </c>
    </row>
    <row r="1220" spans="2:4">
      <c r="B1220" s="34" t="s">
        <v>3443</v>
      </c>
      <c r="C1220" s="369" t="s">
        <v>765</v>
      </c>
      <c r="D1220" s="35" t="s">
        <v>739</v>
      </c>
    </row>
    <row r="1221" spans="2:4">
      <c r="B1221" s="34" t="s">
        <v>3444</v>
      </c>
      <c r="C1221" s="369" t="s">
        <v>7403</v>
      </c>
      <c r="D1221" s="35" t="s">
        <v>740</v>
      </c>
    </row>
    <row r="1222" spans="2:4">
      <c r="B1222" s="34" t="s">
        <v>3445</v>
      </c>
      <c r="C1222" s="369" t="s">
        <v>762</v>
      </c>
      <c r="D1222" s="35" t="s">
        <v>740</v>
      </c>
    </row>
    <row r="1223" spans="2:4">
      <c r="B1223" s="34" t="s">
        <v>1340</v>
      </c>
      <c r="C1223" s="369" t="s">
        <v>7403</v>
      </c>
      <c r="D1223" s="35" t="s">
        <v>1166</v>
      </c>
    </row>
    <row r="1224" spans="2:4">
      <c r="B1224" s="34" t="s">
        <v>3446</v>
      </c>
      <c r="C1224" s="369" t="s">
        <v>761</v>
      </c>
      <c r="D1224" s="35" t="s">
        <v>741</v>
      </c>
    </row>
    <row r="1225" spans="2:4">
      <c r="B1225" s="34" t="s">
        <v>2619</v>
      </c>
      <c r="C1225" s="369" t="s">
        <v>7403</v>
      </c>
      <c r="D1225" s="35" t="s">
        <v>522</v>
      </c>
    </row>
    <row r="1226" spans="2:4">
      <c r="B1226" s="34" t="s">
        <v>2334</v>
      </c>
      <c r="C1226" s="369" t="s">
        <v>761</v>
      </c>
      <c r="D1226" s="35" t="s">
        <v>522</v>
      </c>
    </row>
    <row r="1227" spans="2:4">
      <c r="B1227" s="34" t="s">
        <v>2760</v>
      </c>
      <c r="C1227" s="369" t="s">
        <v>768</v>
      </c>
      <c r="D1227" s="35" t="s">
        <v>522</v>
      </c>
    </row>
    <row r="1228" spans="2:4">
      <c r="B1228" s="38" t="s">
        <v>3567</v>
      </c>
      <c r="C1228" s="373" t="s">
        <v>765</v>
      </c>
      <c r="D1228" s="35" t="s">
        <v>522</v>
      </c>
    </row>
    <row r="1229" spans="2:4">
      <c r="B1229" s="34" t="s">
        <v>2335</v>
      </c>
      <c r="C1229" s="369" t="s">
        <v>762</v>
      </c>
      <c r="D1229" s="35" t="s">
        <v>522</v>
      </c>
    </row>
    <row r="1230" spans="2:4">
      <c r="B1230" s="34" t="s">
        <v>1588</v>
      </c>
      <c r="C1230" s="369" t="s">
        <v>769</v>
      </c>
      <c r="D1230" s="35" t="s">
        <v>523</v>
      </c>
    </row>
    <row r="1231" spans="2:4">
      <c r="B1231" s="34" t="s">
        <v>2592</v>
      </c>
      <c r="C1231" s="371" t="s">
        <v>7251</v>
      </c>
      <c r="D1231" s="35" t="s">
        <v>523</v>
      </c>
    </row>
    <row r="1232" spans="2:4">
      <c r="B1232" s="34" t="s">
        <v>1463</v>
      </c>
      <c r="C1232" s="369" t="s">
        <v>761</v>
      </c>
      <c r="D1232" s="35" t="s">
        <v>523</v>
      </c>
    </row>
    <row r="1233" spans="2:4">
      <c r="B1233" s="341" t="s">
        <v>2865</v>
      </c>
      <c r="C1233" s="370" t="s">
        <v>760</v>
      </c>
      <c r="D1233" s="342" t="s">
        <v>3707</v>
      </c>
    </row>
    <row r="1234" spans="2:4">
      <c r="B1234" s="34" t="s">
        <v>1400</v>
      </c>
      <c r="C1234" s="369" t="s">
        <v>7403</v>
      </c>
      <c r="D1234" s="35" t="s">
        <v>524</v>
      </c>
    </row>
    <row r="1235" spans="2:4">
      <c r="B1235" s="34" t="s">
        <v>2351</v>
      </c>
      <c r="C1235" s="369" t="s">
        <v>762</v>
      </c>
      <c r="D1235" s="35" t="s">
        <v>524</v>
      </c>
    </row>
    <row r="1236" spans="2:4">
      <c r="B1236" s="34" t="s">
        <v>1967</v>
      </c>
      <c r="C1236" s="369" t="s">
        <v>764</v>
      </c>
      <c r="D1236" s="35" t="s">
        <v>525</v>
      </c>
    </row>
    <row r="1237" spans="2:4">
      <c r="B1237" s="34" t="s">
        <v>1966</v>
      </c>
      <c r="C1237" s="369" t="s">
        <v>7403</v>
      </c>
      <c r="D1237" s="35" t="s">
        <v>525</v>
      </c>
    </row>
    <row r="1238" spans="2:4">
      <c r="B1238" s="34" t="s">
        <v>3581</v>
      </c>
      <c r="C1238" s="371" t="s">
        <v>7403</v>
      </c>
      <c r="D1238" s="35" t="s">
        <v>525</v>
      </c>
    </row>
    <row r="1239" spans="2:4">
      <c r="B1239" s="34" t="s">
        <v>2176</v>
      </c>
      <c r="C1239" s="369" t="s">
        <v>1254</v>
      </c>
      <c r="D1239" s="35" t="s">
        <v>526</v>
      </c>
    </row>
    <row r="1240" spans="2:4">
      <c r="B1240" s="34" t="s">
        <v>2175</v>
      </c>
      <c r="C1240" s="369" t="s">
        <v>7403</v>
      </c>
      <c r="D1240" s="35" t="s">
        <v>526</v>
      </c>
    </row>
    <row r="1241" spans="2:4">
      <c r="B1241" s="34" t="s">
        <v>1848</v>
      </c>
      <c r="C1241" s="369" t="s">
        <v>7403</v>
      </c>
      <c r="D1241" s="35" t="s">
        <v>527</v>
      </c>
    </row>
    <row r="1242" spans="2:4">
      <c r="B1242" s="34" t="s">
        <v>1849</v>
      </c>
      <c r="C1242" s="369" t="s">
        <v>768</v>
      </c>
      <c r="D1242" s="35" t="s">
        <v>527</v>
      </c>
    </row>
    <row r="1243" spans="2:4">
      <c r="B1243" s="34" t="s">
        <v>3085</v>
      </c>
      <c r="C1243" s="369" t="s">
        <v>7403</v>
      </c>
      <c r="D1243" s="35" t="s">
        <v>528</v>
      </c>
    </row>
    <row r="1244" spans="2:4">
      <c r="B1244" s="34" t="s">
        <v>3447</v>
      </c>
      <c r="C1244" s="369" t="s">
        <v>765</v>
      </c>
      <c r="D1244" s="35" t="s">
        <v>1167</v>
      </c>
    </row>
    <row r="1245" spans="2:4">
      <c r="B1245" s="34" t="s">
        <v>3448</v>
      </c>
      <c r="C1245" s="369" t="s">
        <v>765</v>
      </c>
      <c r="D1245" s="35" t="s">
        <v>1168</v>
      </c>
    </row>
    <row r="1246" spans="2:4">
      <c r="B1246" s="34" t="s">
        <v>1712</v>
      </c>
      <c r="C1246" s="369" t="s">
        <v>769</v>
      </c>
      <c r="D1246" s="35" t="s">
        <v>1169</v>
      </c>
    </row>
    <row r="1247" spans="2:4">
      <c r="B1247" s="34" t="s">
        <v>1711</v>
      </c>
      <c r="C1247" s="369" t="s">
        <v>770</v>
      </c>
      <c r="D1247" s="35" t="s">
        <v>1169</v>
      </c>
    </row>
    <row r="1248" spans="2:4">
      <c r="B1248" s="34" t="s">
        <v>1852</v>
      </c>
      <c r="C1248" s="371" t="s">
        <v>769</v>
      </c>
      <c r="D1248" s="35" t="s">
        <v>1850</v>
      </c>
    </row>
    <row r="1249" spans="2:4">
      <c r="B1249" s="34" t="s">
        <v>1851</v>
      </c>
      <c r="C1249" s="371" t="s">
        <v>7403</v>
      </c>
      <c r="D1249" s="35" t="s">
        <v>1850</v>
      </c>
    </row>
    <row r="1250" spans="2:4">
      <c r="B1250" s="34" t="s">
        <v>2336</v>
      </c>
      <c r="C1250" s="369" t="s">
        <v>762</v>
      </c>
      <c r="D1250" s="35" t="s">
        <v>529</v>
      </c>
    </row>
    <row r="1251" spans="2:4">
      <c r="B1251" s="34" t="s">
        <v>3449</v>
      </c>
      <c r="C1251" s="369" t="s">
        <v>7403</v>
      </c>
      <c r="D1251" s="35" t="s">
        <v>389</v>
      </c>
    </row>
    <row r="1252" spans="2:4">
      <c r="B1252" s="34" t="s">
        <v>3450</v>
      </c>
      <c r="C1252" s="369" t="s">
        <v>762</v>
      </c>
      <c r="D1252" s="35" t="s">
        <v>389</v>
      </c>
    </row>
    <row r="1253" spans="2:4">
      <c r="B1253" s="341" t="s">
        <v>3699</v>
      </c>
      <c r="C1253" s="370" t="s">
        <v>760</v>
      </c>
      <c r="D1253" s="342" t="s">
        <v>2885</v>
      </c>
    </row>
    <row r="1254" spans="2:4">
      <c r="B1254" s="34" t="s">
        <v>1968</v>
      </c>
      <c r="C1254" s="369" t="s">
        <v>7403</v>
      </c>
      <c r="D1254" s="35" t="s">
        <v>530</v>
      </c>
    </row>
    <row r="1255" spans="2:4">
      <c r="B1255" s="34" t="s">
        <v>3451</v>
      </c>
      <c r="C1255" s="369" t="s">
        <v>768</v>
      </c>
      <c r="D1255" s="35" t="s">
        <v>530</v>
      </c>
    </row>
    <row r="1256" spans="2:4">
      <c r="B1256" s="28" t="s">
        <v>1969</v>
      </c>
      <c r="C1256" s="370" t="s">
        <v>765</v>
      </c>
      <c r="D1256" s="342" t="s">
        <v>530</v>
      </c>
    </row>
    <row r="1257" spans="2:4">
      <c r="B1257" s="34" t="s">
        <v>1970</v>
      </c>
      <c r="C1257" s="369" t="s">
        <v>760</v>
      </c>
      <c r="D1257" s="35" t="s">
        <v>530</v>
      </c>
    </row>
    <row r="1258" spans="2:4">
      <c r="B1258" s="34" t="s">
        <v>1971</v>
      </c>
      <c r="C1258" s="369" t="s">
        <v>7403</v>
      </c>
      <c r="D1258" s="35" t="s">
        <v>531</v>
      </c>
    </row>
    <row r="1259" spans="2:4">
      <c r="B1259" s="34" t="s">
        <v>1972</v>
      </c>
      <c r="C1259" s="369" t="s">
        <v>768</v>
      </c>
      <c r="D1259" s="35" t="s">
        <v>531</v>
      </c>
    </row>
    <row r="1260" spans="2:4">
      <c r="B1260" s="341" t="s">
        <v>3642</v>
      </c>
      <c r="C1260" s="370" t="s">
        <v>764</v>
      </c>
      <c r="D1260" s="342" t="s">
        <v>532</v>
      </c>
    </row>
    <row r="1261" spans="2:4">
      <c r="B1261" s="34" t="s">
        <v>2337</v>
      </c>
      <c r="C1261" s="369" t="s">
        <v>762</v>
      </c>
      <c r="D1261" s="35" t="s">
        <v>532</v>
      </c>
    </row>
    <row r="1262" spans="2:4">
      <c r="B1262" s="34" t="s">
        <v>1854</v>
      </c>
      <c r="C1262" s="369" t="s">
        <v>764</v>
      </c>
      <c r="D1262" s="35" t="s">
        <v>533</v>
      </c>
    </row>
    <row r="1263" spans="2:4">
      <c r="B1263" s="34" t="s">
        <v>1853</v>
      </c>
      <c r="C1263" s="369" t="s">
        <v>7403</v>
      </c>
      <c r="D1263" s="35" t="s">
        <v>533</v>
      </c>
    </row>
    <row r="1264" spans="2:4">
      <c r="B1264" s="34" t="s">
        <v>2814</v>
      </c>
      <c r="C1264" s="369" t="s">
        <v>764</v>
      </c>
      <c r="D1264" s="35" t="s">
        <v>534</v>
      </c>
    </row>
    <row r="1265" spans="2:4">
      <c r="B1265" s="34" t="s">
        <v>2675</v>
      </c>
      <c r="C1265" s="369" t="s">
        <v>7403</v>
      </c>
      <c r="D1265" s="35" t="s">
        <v>534</v>
      </c>
    </row>
    <row r="1266" spans="2:4">
      <c r="B1266" s="34" t="s">
        <v>2956</v>
      </c>
      <c r="C1266" s="371" t="s">
        <v>7403</v>
      </c>
      <c r="D1266" s="35" t="s">
        <v>534</v>
      </c>
    </row>
    <row r="1267" spans="2:4">
      <c r="B1267" s="34" t="s">
        <v>2957</v>
      </c>
      <c r="C1267" s="371" t="s">
        <v>7403</v>
      </c>
      <c r="D1267" s="35" t="s">
        <v>534</v>
      </c>
    </row>
    <row r="1268" spans="2:4">
      <c r="B1268" s="34" t="s">
        <v>2815</v>
      </c>
      <c r="C1268" s="369" t="s">
        <v>764</v>
      </c>
      <c r="D1268" s="35" t="s">
        <v>535</v>
      </c>
    </row>
    <row r="1269" spans="2:4">
      <c r="B1269" s="34" t="s">
        <v>2681</v>
      </c>
      <c r="C1269" s="369" t="s">
        <v>7403</v>
      </c>
      <c r="D1269" s="35" t="s">
        <v>535</v>
      </c>
    </row>
    <row r="1270" spans="2:4">
      <c r="B1270" s="34" t="s">
        <v>2960</v>
      </c>
      <c r="C1270" s="371" t="s">
        <v>764</v>
      </c>
      <c r="D1270" s="35" t="s">
        <v>535</v>
      </c>
    </row>
    <row r="1271" spans="2:4">
      <c r="B1271" s="34" t="s">
        <v>2958</v>
      </c>
      <c r="C1271" s="371" t="s">
        <v>7403</v>
      </c>
      <c r="D1271" s="35" t="s">
        <v>535</v>
      </c>
    </row>
    <row r="1272" spans="2:4">
      <c r="B1272" s="34" t="s">
        <v>2961</v>
      </c>
      <c r="C1272" s="371" t="s">
        <v>764</v>
      </c>
      <c r="D1272" s="35" t="s">
        <v>535</v>
      </c>
    </row>
    <row r="1273" spans="2:4">
      <c r="B1273" s="34" t="s">
        <v>2959</v>
      </c>
      <c r="C1273" s="371" t="s">
        <v>7403</v>
      </c>
      <c r="D1273" s="35" t="s">
        <v>535</v>
      </c>
    </row>
    <row r="1274" spans="2:4">
      <c r="B1274" s="34" t="s">
        <v>1374</v>
      </c>
      <c r="C1274" s="369" t="s">
        <v>760</v>
      </c>
      <c r="D1274" s="35" t="s">
        <v>28</v>
      </c>
    </row>
    <row r="1275" spans="2:4">
      <c r="B1275" s="341" t="s">
        <v>3648</v>
      </c>
      <c r="C1275" s="370" t="s">
        <v>1261</v>
      </c>
      <c r="D1275" s="342" t="s">
        <v>29</v>
      </c>
    </row>
    <row r="1276" spans="2:4">
      <c r="B1276" s="34" t="s">
        <v>3452</v>
      </c>
      <c r="C1276" s="369" t="s">
        <v>7403</v>
      </c>
      <c r="D1276" s="35" t="s">
        <v>29</v>
      </c>
    </row>
    <row r="1277" spans="2:4">
      <c r="B1277" s="34" t="s">
        <v>3059</v>
      </c>
      <c r="C1277" s="369" t="s">
        <v>760</v>
      </c>
      <c r="D1277" s="35" t="s">
        <v>29</v>
      </c>
    </row>
    <row r="1278" spans="2:4">
      <c r="B1278" s="53" t="s">
        <v>3066</v>
      </c>
      <c r="C1278" s="370" t="s">
        <v>630</v>
      </c>
      <c r="D1278" s="342" t="s">
        <v>1170</v>
      </c>
    </row>
    <row r="1279" spans="2:4">
      <c r="B1279" s="34" t="s">
        <v>3060</v>
      </c>
      <c r="C1279" s="369" t="s">
        <v>7403</v>
      </c>
      <c r="D1279" s="35" t="s">
        <v>1170</v>
      </c>
    </row>
    <row r="1280" spans="2:4">
      <c r="B1280" s="341" t="s">
        <v>3067</v>
      </c>
      <c r="C1280" s="370" t="s">
        <v>1266</v>
      </c>
      <c r="D1280" s="342" t="s">
        <v>3067</v>
      </c>
    </row>
    <row r="1281" spans="2:4">
      <c r="B1281" s="34" t="s">
        <v>3453</v>
      </c>
      <c r="C1281" s="369" t="s">
        <v>7403</v>
      </c>
      <c r="D1281" s="35" t="s">
        <v>30</v>
      </c>
    </row>
    <row r="1282" spans="2:4">
      <c r="B1282" s="48" t="s">
        <v>2388</v>
      </c>
      <c r="C1282" s="378">
        <v>154</v>
      </c>
      <c r="D1282" s="49" t="s">
        <v>30</v>
      </c>
    </row>
    <row r="1283" spans="2:4">
      <c r="B1283" s="43" t="s">
        <v>3666</v>
      </c>
      <c r="C1283" s="370" t="s">
        <v>765</v>
      </c>
      <c r="D1283" s="342" t="s">
        <v>1171</v>
      </c>
    </row>
    <row r="1284" spans="2:4">
      <c r="B1284" s="34" t="s">
        <v>3454</v>
      </c>
      <c r="C1284" s="369" t="s">
        <v>762</v>
      </c>
      <c r="D1284" s="35" t="s">
        <v>1171</v>
      </c>
    </row>
    <row r="1285" spans="2:4">
      <c r="B1285" s="34" t="s">
        <v>1300</v>
      </c>
      <c r="C1285" s="369" t="s">
        <v>764</v>
      </c>
      <c r="D1285" s="35" t="s">
        <v>1172</v>
      </c>
    </row>
    <row r="1286" spans="2:4">
      <c r="B1286" s="34" t="s">
        <v>1288</v>
      </c>
      <c r="C1286" s="369" t="s">
        <v>7403</v>
      </c>
      <c r="D1286" s="35" t="s">
        <v>1172</v>
      </c>
    </row>
    <row r="1287" spans="2:4">
      <c r="B1287" s="34" t="s">
        <v>2178</v>
      </c>
      <c r="C1287" s="369" t="s">
        <v>1254</v>
      </c>
      <c r="D1287" s="35" t="s">
        <v>31</v>
      </c>
    </row>
    <row r="1288" spans="2:4">
      <c r="B1288" s="34" t="s">
        <v>2137</v>
      </c>
      <c r="C1288" s="369" t="s">
        <v>7403</v>
      </c>
      <c r="D1288" s="35" t="s">
        <v>31</v>
      </c>
    </row>
    <row r="1289" spans="2:4">
      <c r="B1289" s="34" t="s">
        <v>2177</v>
      </c>
      <c r="C1289" s="369" t="s">
        <v>765</v>
      </c>
      <c r="D1289" s="35" t="s">
        <v>31</v>
      </c>
    </row>
    <row r="1290" spans="2:4">
      <c r="B1290" s="341" t="s">
        <v>2509</v>
      </c>
      <c r="C1290" s="370" t="s">
        <v>762</v>
      </c>
      <c r="D1290" s="342" t="s">
        <v>3701</v>
      </c>
    </row>
    <row r="1291" spans="2:4">
      <c r="B1291" s="44" t="s">
        <v>2180</v>
      </c>
      <c r="C1291" s="375">
        <v>23</v>
      </c>
      <c r="D1291" s="45" t="s">
        <v>32</v>
      </c>
    </row>
    <row r="1292" spans="2:4">
      <c r="B1292" s="34" t="s">
        <v>2129</v>
      </c>
      <c r="C1292" s="369" t="s">
        <v>7403</v>
      </c>
      <c r="D1292" s="35" t="s">
        <v>32</v>
      </c>
    </row>
    <row r="1293" spans="2:4">
      <c r="B1293" s="34" t="s">
        <v>2179</v>
      </c>
      <c r="C1293" s="369" t="s">
        <v>765</v>
      </c>
      <c r="D1293" s="35" t="s">
        <v>32</v>
      </c>
    </row>
    <row r="1294" spans="2:4">
      <c r="B1294" s="28" t="s">
        <v>2094</v>
      </c>
      <c r="C1294" s="370">
        <v>23</v>
      </c>
      <c r="D1294" s="342" t="s">
        <v>2092</v>
      </c>
    </row>
    <row r="1295" spans="2:4">
      <c r="B1295" s="44" t="s">
        <v>2093</v>
      </c>
      <c r="C1295" s="375">
        <v>220</v>
      </c>
      <c r="D1295" s="45" t="s">
        <v>2092</v>
      </c>
    </row>
    <row r="1296" spans="2:4">
      <c r="B1296" s="44" t="s">
        <v>2101</v>
      </c>
      <c r="C1296" s="375">
        <v>23</v>
      </c>
      <c r="D1296" s="45" t="s">
        <v>2255</v>
      </c>
    </row>
    <row r="1297" spans="2:4">
      <c r="B1297" s="44" t="s">
        <v>2102</v>
      </c>
      <c r="C1297" s="375">
        <v>23</v>
      </c>
      <c r="D1297" s="45" t="s">
        <v>2256</v>
      </c>
    </row>
    <row r="1298" spans="2:4">
      <c r="B1298" s="34" t="s">
        <v>2182</v>
      </c>
      <c r="C1298" s="369" t="s">
        <v>1254</v>
      </c>
      <c r="D1298" s="35" t="s">
        <v>33</v>
      </c>
    </row>
    <row r="1299" spans="2:4">
      <c r="B1299" s="34" t="s">
        <v>2181</v>
      </c>
      <c r="C1299" s="369" t="s">
        <v>761</v>
      </c>
      <c r="D1299" s="35" t="s">
        <v>33</v>
      </c>
    </row>
    <row r="1300" spans="2:4">
      <c r="B1300" s="34" t="s">
        <v>1974</v>
      </c>
      <c r="C1300" s="369" t="s">
        <v>764</v>
      </c>
      <c r="D1300" s="35" t="s">
        <v>34</v>
      </c>
    </row>
    <row r="1301" spans="2:4">
      <c r="B1301" s="34" t="s">
        <v>1973</v>
      </c>
      <c r="C1301" s="369" t="s">
        <v>7403</v>
      </c>
      <c r="D1301" s="35" t="s">
        <v>34</v>
      </c>
    </row>
    <row r="1302" spans="2:4">
      <c r="B1302" s="44" t="s">
        <v>2193</v>
      </c>
      <c r="C1302" s="375">
        <v>23</v>
      </c>
      <c r="D1302" s="45" t="s">
        <v>2192</v>
      </c>
    </row>
    <row r="1303" spans="2:4">
      <c r="B1303" s="41" t="s">
        <v>2130</v>
      </c>
      <c r="C1303" s="374">
        <v>66</v>
      </c>
      <c r="D1303" s="42" t="s">
        <v>3606</v>
      </c>
    </row>
    <row r="1304" spans="2:4">
      <c r="B1304" s="44" t="s">
        <v>2135</v>
      </c>
      <c r="C1304" s="375" t="s">
        <v>762</v>
      </c>
      <c r="D1304" s="45" t="s">
        <v>2192</v>
      </c>
    </row>
    <row r="1305" spans="2:4">
      <c r="B1305" s="44" t="s">
        <v>2257</v>
      </c>
      <c r="C1305" s="375">
        <v>66</v>
      </c>
      <c r="D1305" s="45" t="s">
        <v>2258</v>
      </c>
    </row>
    <row r="1306" spans="2:4">
      <c r="B1306" s="44" t="s">
        <v>2220</v>
      </c>
      <c r="C1306" s="375" t="s">
        <v>762</v>
      </c>
      <c r="D1306" s="45" t="s">
        <v>2258</v>
      </c>
    </row>
    <row r="1307" spans="2:4">
      <c r="B1307" s="44" t="s">
        <v>2217</v>
      </c>
      <c r="C1307" s="371" t="s">
        <v>7251</v>
      </c>
      <c r="D1307" s="45" t="s">
        <v>2192</v>
      </c>
    </row>
    <row r="1308" spans="2:4">
      <c r="B1308" s="44" t="s">
        <v>2259</v>
      </c>
      <c r="C1308" s="375">
        <v>66</v>
      </c>
      <c r="D1308" s="45" t="s">
        <v>2219</v>
      </c>
    </row>
    <row r="1309" spans="2:4">
      <c r="B1309" s="34" t="s">
        <v>2218</v>
      </c>
      <c r="C1309" s="370">
        <v>66</v>
      </c>
      <c r="D1309" s="342" t="s">
        <v>2192</v>
      </c>
    </row>
    <row r="1310" spans="2:4">
      <c r="B1310" s="44" t="s">
        <v>2260</v>
      </c>
      <c r="C1310" s="375">
        <v>66</v>
      </c>
      <c r="D1310" s="45" t="s">
        <v>2261</v>
      </c>
    </row>
    <row r="1311" spans="2:4">
      <c r="B1311" s="34" t="s">
        <v>2847</v>
      </c>
      <c r="C1311" s="369" t="s">
        <v>764</v>
      </c>
      <c r="D1311" s="35" t="s">
        <v>35</v>
      </c>
    </row>
    <row r="1312" spans="2:4">
      <c r="B1312" s="34" t="s">
        <v>2848</v>
      </c>
      <c r="C1312" s="369" t="s">
        <v>7251</v>
      </c>
      <c r="D1312" s="35" t="s">
        <v>35</v>
      </c>
    </row>
    <row r="1313" spans="2:4">
      <c r="B1313" s="34" t="s">
        <v>2726</v>
      </c>
      <c r="C1313" s="369" t="s">
        <v>7403</v>
      </c>
      <c r="D1313" s="35" t="s">
        <v>35</v>
      </c>
    </row>
    <row r="1314" spans="2:4">
      <c r="B1314" s="34" t="s">
        <v>3455</v>
      </c>
      <c r="C1314" s="369" t="s">
        <v>7403</v>
      </c>
      <c r="D1314" s="35" t="s">
        <v>36</v>
      </c>
    </row>
    <row r="1315" spans="2:4">
      <c r="B1315" s="34" t="s">
        <v>3456</v>
      </c>
      <c r="C1315" s="369" t="s">
        <v>765</v>
      </c>
      <c r="D1315" s="35" t="s">
        <v>36</v>
      </c>
    </row>
    <row r="1316" spans="2:4">
      <c r="B1316" s="34" t="s">
        <v>1325</v>
      </c>
      <c r="C1316" s="370" t="s">
        <v>761</v>
      </c>
      <c r="D1316" s="342" t="s">
        <v>1321</v>
      </c>
    </row>
    <row r="1317" spans="2:4">
      <c r="B1317" s="34" t="s">
        <v>1855</v>
      </c>
      <c r="C1317" s="369" t="s">
        <v>761</v>
      </c>
      <c r="D1317" s="35" t="s">
        <v>37</v>
      </c>
    </row>
    <row r="1318" spans="2:4">
      <c r="B1318" s="34" t="s">
        <v>1856</v>
      </c>
      <c r="C1318" s="369" t="s">
        <v>768</v>
      </c>
      <c r="D1318" s="35" t="s">
        <v>37</v>
      </c>
    </row>
    <row r="1319" spans="2:4">
      <c r="B1319" s="34" t="s">
        <v>2851</v>
      </c>
      <c r="C1319" s="369" t="s">
        <v>764</v>
      </c>
      <c r="D1319" s="35" t="s">
        <v>38</v>
      </c>
    </row>
    <row r="1320" spans="2:4">
      <c r="B1320" s="34" t="s">
        <v>2850</v>
      </c>
      <c r="C1320" s="369" t="s">
        <v>7251</v>
      </c>
      <c r="D1320" s="35" t="s">
        <v>38</v>
      </c>
    </row>
    <row r="1321" spans="2:4">
      <c r="B1321" s="34" t="s">
        <v>2732</v>
      </c>
      <c r="C1321" s="369" t="s">
        <v>7403</v>
      </c>
      <c r="D1321" s="35" t="s">
        <v>38</v>
      </c>
    </row>
    <row r="1322" spans="2:4">
      <c r="B1322" s="34" t="s">
        <v>2849</v>
      </c>
      <c r="C1322" s="369" t="s">
        <v>768</v>
      </c>
      <c r="D1322" s="35" t="s">
        <v>38</v>
      </c>
    </row>
    <row r="1323" spans="2:4">
      <c r="B1323" s="34" t="s">
        <v>1678</v>
      </c>
      <c r="C1323" s="369" t="s">
        <v>769</v>
      </c>
      <c r="D1323" s="35" t="s">
        <v>39</v>
      </c>
    </row>
    <row r="1324" spans="2:4">
      <c r="B1324" s="34" t="s">
        <v>1653</v>
      </c>
      <c r="C1324" s="369" t="s">
        <v>761</v>
      </c>
      <c r="D1324" s="35" t="s">
        <v>39</v>
      </c>
    </row>
    <row r="1325" spans="2:4">
      <c r="B1325" s="34" t="s">
        <v>1736</v>
      </c>
      <c r="C1325" s="371">
        <v>13.8</v>
      </c>
      <c r="D1325" s="35" t="s">
        <v>39</v>
      </c>
    </row>
    <row r="1326" spans="2:4">
      <c r="B1326" s="28" t="s">
        <v>2019</v>
      </c>
      <c r="C1326" s="370">
        <v>66</v>
      </c>
      <c r="D1326" s="342" t="s">
        <v>1708</v>
      </c>
    </row>
    <row r="1327" spans="2:4">
      <c r="B1327" s="341" t="s">
        <v>1857</v>
      </c>
      <c r="C1327" s="370">
        <v>66</v>
      </c>
      <c r="D1327" s="37" t="s">
        <v>1708</v>
      </c>
    </row>
    <row r="1328" spans="2:4">
      <c r="B1328" s="41" t="s">
        <v>1642</v>
      </c>
      <c r="C1328" s="374" t="s">
        <v>761</v>
      </c>
      <c r="D1328" s="42" t="s">
        <v>1708</v>
      </c>
    </row>
    <row r="1329" spans="2:4">
      <c r="B1329" s="28" t="s">
        <v>2039</v>
      </c>
      <c r="C1329" s="370" t="s">
        <v>768</v>
      </c>
      <c r="D1329" s="37" t="s">
        <v>1708</v>
      </c>
    </row>
    <row r="1330" spans="2:4">
      <c r="B1330" s="34" t="s">
        <v>2643</v>
      </c>
      <c r="C1330" s="369" t="s">
        <v>7403</v>
      </c>
      <c r="D1330" s="35" t="s">
        <v>1173</v>
      </c>
    </row>
    <row r="1331" spans="2:4">
      <c r="B1331" s="34" t="s">
        <v>3457</v>
      </c>
      <c r="C1331" s="369" t="s">
        <v>768</v>
      </c>
      <c r="D1331" s="35" t="s">
        <v>1173</v>
      </c>
    </row>
    <row r="1332" spans="2:4">
      <c r="B1332" s="34" t="s">
        <v>1710</v>
      </c>
      <c r="C1332" s="369" t="s">
        <v>769</v>
      </c>
      <c r="D1332" s="35" t="s">
        <v>1174</v>
      </c>
    </row>
    <row r="1333" spans="2:4">
      <c r="B1333" s="34" t="s">
        <v>1709</v>
      </c>
      <c r="C1333" s="369" t="s">
        <v>761</v>
      </c>
      <c r="D1333" s="35" t="s">
        <v>1174</v>
      </c>
    </row>
    <row r="1334" spans="2:4">
      <c r="B1334" s="34" t="s">
        <v>3021</v>
      </c>
      <c r="C1334" s="369" t="s">
        <v>7403</v>
      </c>
      <c r="D1334" s="35" t="s">
        <v>1175</v>
      </c>
    </row>
    <row r="1335" spans="2:4">
      <c r="B1335" s="44" t="s">
        <v>3025</v>
      </c>
      <c r="C1335" s="375" t="s">
        <v>768</v>
      </c>
      <c r="D1335" s="45" t="s">
        <v>1175</v>
      </c>
    </row>
    <row r="1336" spans="2:4">
      <c r="B1336" s="44" t="s">
        <v>3036</v>
      </c>
      <c r="C1336" s="375">
        <v>66</v>
      </c>
      <c r="D1336" s="45" t="s">
        <v>3038</v>
      </c>
    </row>
    <row r="1337" spans="2:4">
      <c r="B1337" s="44" t="s">
        <v>3037</v>
      </c>
      <c r="C1337" s="375" t="s">
        <v>768</v>
      </c>
      <c r="D1337" s="45" t="s">
        <v>3038</v>
      </c>
    </row>
    <row r="1338" spans="2:4">
      <c r="B1338" s="34" t="s">
        <v>3026</v>
      </c>
      <c r="C1338" s="369" t="s">
        <v>1264</v>
      </c>
      <c r="D1338" s="35" t="s">
        <v>1176</v>
      </c>
    </row>
    <row r="1339" spans="2:4">
      <c r="B1339" s="34" t="s">
        <v>3022</v>
      </c>
      <c r="C1339" s="369" t="s">
        <v>7403</v>
      </c>
      <c r="D1339" s="35" t="s">
        <v>1176</v>
      </c>
    </row>
    <row r="1340" spans="2:4">
      <c r="B1340" s="34" t="s">
        <v>1367</v>
      </c>
      <c r="C1340" s="369" t="s">
        <v>771</v>
      </c>
      <c r="D1340" s="35" t="s">
        <v>1371</v>
      </c>
    </row>
    <row r="1341" spans="2:4">
      <c r="B1341" s="55" t="s">
        <v>1404</v>
      </c>
      <c r="C1341" s="370" t="s">
        <v>761</v>
      </c>
      <c r="D1341" s="342" t="s">
        <v>3822</v>
      </c>
    </row>
    <row r="1342" spans="2:4">
      <c r="B1342" s="34" t="s">
        <v>1365</v>
      </c>
      <c r="C1342" s="369" t="s">
        <v>771</v>
      </c>
      <c r="D1342" s="35" t="s">
        <v>1373</v>
      </c>
    </row>
    <row r="1343" spans="2:4">
      <c r="B1343" s="341" t="s">
        <v>3696</v>
      </c>
      <c r="C1343" s="370">
        <v>66</v>
      </c>
      <c r="D1343" s="37" t="s">
        <v>2020</v>
      </c>
    </row>
    <row r="1344" spans="2:4">
      <c r="B1344" s="34" t="s">
        <v>1751</v>
      </c>
      <c r="C1344" s="369" t="s">
        <v>762</v>
      </c>
      <c r="D1344" s="35" t="s">
        <v>40</v>
      </c>
    </row>
    <row r="1345" spans="2:4">
      <c r="B1345" s="44" t="s">
        <v>3033</v>
      </c>
      <c r="C1345" s="375" t="s">
        <v>768</v>
      </c>
      <c r="D1345" s="45" t="s">
        <v>3032</v>
      </c>
    </row>
    <row r="1346" spans="2:4">
      <c r="B1346" s="44" t="s">
        <v>3023</v>
      </c>
      <c r="C1346" s="375" t="s">
        <v>760</v>
      </c>
      <c r="D1346" s="45" t="s">
        <v>3032</v>
      </c>
    </row>
    <row r="1347" spans="2:4">
      <c r="B1347" s="44" t="s">
        <v>2262</v>
      </c>
      <c r="C1347" s="375" t="s">
        <v>771</v>
      </c>
      <c r="D1347" s="45" t="s">
        <v>2263</v>
      </c>
    </row>
    <row r="1348" spans="2:4">
      <c r="B1348" s="44" t="s">
        <v>2264</v>
      </c>
      <c r="C1348" s="375" t="s">
        <v>765</v>
      </c>
      <c r="D1348" s="45" t="s">
        <v>2263</v>
      </c>
    </row>
    <row r="1349" spans="2:4">
      <c r="B1349" s="44" t="s">
        <v>2265</v>
      </c>
      <c r="C1349" s="375" t="s">
        <v>762</v>
      </c>
      <c r="D1349" s="45" t="s">
        <v>2263</v>
      </c>
    </row>
    <row r="1350" spans="2:4">
      <c r="B1350" s="34" t="s">
        <v>2546</v>
      </c>
      <c r="C1350" s="371" t="s">
        <v>3816</v>
      </c>
      <c r="D1350" s="35" t="s">
        <v>2541</v>
      </c>
    </row>
    <row r="1351" spans="2:4">
      <c r="B1351" s="34" t="s">
        <v>2534</v>
      </c>
      <c r="C1351" s="371" t="s">
        <v>7403</v>
      </c>
      <c r="D1351" s="35" t="s">
        <v>2541</v>
      </c>
    </row>
    <row r="1352" spans="2:4">
      <c r="B1352" s="34" t="s">
        <v>3030</v>
      </c>
      <c r="C1352" s="369" t="s">
        <v>764</v>
      </c>
      <c r="D1352" s="35" t="s">
        <v>1177</v>
      </c>
    </row>
    <row r="1353" spans="2:4">
      <c r="B1353" s="34" t="s">
        <v>3024</v>
      </c>
      <c r="C1353" s="369" t="s">
        <v>762</v>
      </c>
      <c r="D1353" s="35" t="s">
        <v>1177</v>
      </c>
    </row>
    <row r="1354" spans="2:4">
      <c r="B1354" s="34" t="s">
        <v>2743</v>
      </c>
      <c r="C1354" s="369" t="s">
        <v>7251</v>
      </c>
      <c r="D1354" s="35" t="s">
        <v>41</v>
      </c>
    </row>
    <row r="1355" spans="2:4">
      <c r="B1355" s="34" t="s">
        <v>2614</v>
      </c>
      <c r="C1355" s="369" t="s">
        <v>761</v>
      </c>
      <c r="D1355" s="35" t="s">
        <v>41</v>
      </c>
    </row>
    <row r="1356" spans="2:4">
      <c r="B1356" s="34" t="s">
        <v>2742</v>
      </c>
      <c r="C1356" s="369" t="s">
        <v>765</v>
      </c>
      <c r="D1356" s="35" t="s">
        <v>41</v>
      </c>
    </row>
    <row r="1357" spans="2:4">
      <c r="B1357" s="34" t="s">
        <v>1717</v>
      </c>
      <c r="C1357" s="370" t="s">
        <v>769</v>
      </c>
      <c r="D1357" s="342" t="s">
        <v>42</v>
      </c>
    </row>
    <row r="1358" spans="2:4">
      <c r="B1358" s="34" t="s">
        <v>1654</v>
      </c>
      <c r="C1358" s="369" t="s">
        <v>761</v>
      </c>
      <c r="D1358" s="35" t="s">
        <v>42</v>
      </c>
    </row>
    <row r="1359" spans="2:4">
      <c r="B1359" s="34" t="s">
        <v>1681</v>
      </c>
      <c r="C1359" s="369" t="s">
        <v>765</v>
      </c>
      <c r="D1359" s="35" t="s">
        <v>42</v>
      </c>
    </row>
    <row r="1360" spans="2:4">
      <c r="B1360" s="38" t="s">
        <v>3121</v>
      </c>
      <c r="C1360" s="373" t="s">
        <v>2454</v>
      </c>
      <c r="D1360" s="39" t="s">
        <v>43</v>
      </c>
    </row>
    <row r="1361" spans="2:4">
      <c r="B1361" s="34" t="s">
        <v>1615</v>
      </c>
      <c r="C1361" s="369" t="s">
        <v>7251</v>
      </c>
      <c r="D1361" s="35" t="s">
        <v>43</v>
      </c>
    </row>
    <row r="1362" spans="2:4">
      <c r="B1362" s="341" t="s">
        <v>3687</v>
      </c>
      <c r="C1362" s="370" t="s">
        <v>770</v>
      </c>
      <c r="D1362" s="342" t="s">
        <v>43</v>
      </c>
    </row>
    <row r="1363" spans="2:4">
      <c r="B1363" s="34" t="s">
        <v>3460</v>
      </c>
      <c r="C1363" s="369" t="s">
        <v>1267</v>
      </c>
      <c r="D1363" s="35" t="s">
        <v>43</v>
      </c>
    </row>
    <row r="1364" spans="2:4">
      <c r="B1364" s="34" t="s">
        <v>2876</v>
      </c>
      <c r="C1364" s="369" t="s">
        <v>7403</v>
      </c>
      <c r="D1364" s="35" t="s">
        <v>43</v>
      </c>
    </row>
    <row r="1365" spans="2:4">
      <c r="B1365" s="34" t="s">
        <v>1614</v>
      </c>
      <c r="C1365" s="369" t="s">
        <v>761</v>
      </c>
      <c r="D1365" s="35" t="s">
        <v>43</v>
      </c>
    </row>
    <row r="1366" spans="2:4">
      <c r="B1366" s="43" t="s">
        <v>3111</v>
      </c>
      <c r="C1366" s="370" t="s">
        <v>765</v>
      </c>
      <c r="D1366" s="342" t="s">
        <v>43</v>
      </c>
    </row>
    <row r="1367" spans="2:4">
      <c r="B1367" s="34" t="s">
        <v>1292</v>
      </c>
      <c r="C1367" s="369" t="s">
        <v>762</v>
      </c>
      <c r="D1367" s="35" t="s">
        <v>43</v>
      </c>
    </row>
    <row r="1368" spans="2:4">
      <c r="B1368" s="34" t="s">
        <v>2338</v>
      </c>
      <c r="C1368" s="369" t="s">
        <v>766</v>
      </c>
      <c r="D1368" s="35" t="s">
        <v>43</v>
      </c>
    </row>
    <row r="1369" spans="2:4">
      <c r="B1369" s="34" t="s">
        <v>1590</v>
      </c>
      <c r="C1369" s="369" t="s">
        <v>7251</v>
      </c>
      <c r="D1369" s="35" t="s">
        <v>1178</v>
      </c>
    </row>
    <row r="1370" spans="2:4">
      <c r="B1370" s="34" t="s">
        <v>1589</v>
      </c>
      <c r="C1370" s="369" t="s">
        <v>761</v>
      </c>
      <c r="D1370" s="35" t="s">
        <v>1178</v>
      </c>
    </row>
    <row r="1371" spans="2:4">
      <c r="B1371" s="34" t="s">
        <v>1918</v>
      </c>
      <c r="C1371" s="371" t="s">
        <v>7251</v>
      </c>
      <c r="D1371" s="35" t="s">
        <v>44</v>
      </c>
    </row>
    <row r="1372" spans="2:4">
      <c r="B1372" s="34" t="s">
        <v>2662</v>
      </c>
      <c r="C1372" s="369" t="s">
        <v>7403</v>
      </c>
      <c r="D1372" s="35" t="s">
        <v>44</v>
      </c>
    </row>
    <row r="1373" spans="2:4">
      <c r="B1373" s="28" t="s">
        <v>1916</v>
      </c>
      <c r="C1373" s="370">
        <v>66</v>
      </c>
      <c r="D1373" s="342" t="s">
        <v>44</v>
      </c>
    </row>
    <row r="1374" spans="2:4">
      <c r="B1374" s="34" t="s">
        <v>1915</v>
      </c>
      <c r="C1374" s="369" t="s">
        <v>761</v>
      </c>
      <c r="D1374" s="35" t="s">
        <v>44</v>
      </c>
    </row>
    <row r="1375" spans="2:4">
      <c r="B1375" s="34" t="s">
        <v>1917</v>
      </c>
      <c r="C1375" s="371" t="s">
        <v>7403</v>
      </c>
      <c r="D1375" s="35" t="s">
        <v>44</v>
      </c>
    </row>
    <row r="1376" spans="2:4">
      <c r="B1376" s="34" t="s">
        <v>3637</v>
      </c>
      <c r="C1376" s="371" t="s">
        <v>769</v>
      </c>
      <c r="D1376" s="35" t="s">
        <v>45</v>
      </c>
    </row>
    <row r="1377" spans="2:4">
      <c r="B1377" s="34" t="s">
        <v>3461</v>
      </c>
      <c r="C1377" s="369" t="s">
        <v>761</v>
      </c>
      <c r="D1377" s="35" t="s">
        <v>45</v>
      </c>
    </row>
    <row r="1378" spans="2:4">
      <c r="B1378" s="34" t="s">
        <v>3639</v>
      </c>
      <c r="C1378" s="371" t="s">
        <v>3851</v>
      </c>
      <c r="D1378" s="35" t="s">
        <v>45</v>
      </c>
    </row>
    <row r="1379" spans="2:4">
      <c r="B1379" s="34" t="s">
        <v>3462</v>
      </c>
      <c r="C1379" s="369" t="s">
        <v>7251</v>
      </c>
      <c r="D1379" s="35" t="s">
        <v>742</v>
      </c>
    </row>
    <row r="1380" spans="2:4">
      <c r="B1380" s="34" t="s">
        <v>3463</v>
      </c>
      <c r="C1380" s="369" t="s">
        <v>7403</v>
      </c>
      <c r="D1380" s="35" t="s">
        <v>742</v>
      </c>
    </row>
    <row r="1381" spans="2:4">
      <c r="B1381" s="34" t="s">
        <v>3464</v>
      </c>
      <c r="C1381" s="369" t="s">
        <v>761</v>
      </c>
      <c r="D1381" s="35" t="s">
        <v>742</v>
      </c>
    </row>
    <row r="1382" spans="2:4">
      <c r="B1382" s="34" t="s">
        <v>3465</v>
      </c>
      <c r="C1382" s="369" t="s">
        <v>765</v>
      </c>
      <c r="D1382" s="35" t="s">
        <v>742</v>
      </c>
    </row>
    <row r="1383" spans="2:4">
      <c r="B1383" s="34" t="s">
        <v>3466</v>
      </c>
      <c r="C1383" s="369" t="s">
        <v>762</v>
      </c>
      <c r="D1383" s="35" t="s">
        <v>742</v>
      </c>
    </row>
    <row r="1384" spans="2:4">
      <c r="B1384" s="34" t="s">
        <v>3467</v>
      </c>
      <c r="C1384" s="369" t="s">
        <v>761</v>
      </c>
      <c r="D1384" s="35" t="s">
        <v>1179</v>
      </c>
    </row>
    <row r="1385" spans="2:4">
      <c r="B1385" s="43" t="s">
        <v>3675</v>
      </c>
      <c r="C1385" s="370" t="s">
        <v>768</v>
      </c>
      <c r="D1385" s="342" t="s">
        <v>2289</v>
      </c>
    </row>
    <row r="1386" spans="2:4">
      <c r="B1386" s="34" t="s">
        <v>2291</v>
      </c>
      <c r="C1386" s="369" t="s">
        <v>762</v>
      </c>
      <c r="D1386" s="35" t="s">
        <v>2289</v>
      </c>
    </row>
    <row r="1387" spans="2:4">
      <c r="B1387" s="34" t="s">
        <v>2816</v>
      </c>
      <c r="C1387" s="369" t="s">
        <v>764</v>
      </c>
      <c r="D1387" s="35" t="s">
        <v>46</v>
      </c>
    </row>
    <row r="1388" spans="2:4">
      <c r="B1388" s="34" t="s">
        <v>2702</v>
      </c>
      <c r="C1388" s="369" t="s">
        <v>7403</v>
      </c>
      <c r="D1388" s="35" t="s">
        <v>46</v>
      </c>
    </row>
    <row r="1389" spans="2:4">
      <c r="B1389" s="34" t="s">
        <v>2852</v>
      </c>
      <c r="C1389" s="369" t="s">
        <v>7251</v>
      </c>
      <c r="D1389" s="35" t="s">
        <v>47</v>
      </c>
    </row>
    <row r="1390" spans="2:4">
      <c r="B1390" s="34" t="s">
        <v>2735</v>
      </c>
      <c r="C1390" s="369" t="s">
        <v>7403</v>
      </c>
      <c r="D1390" s="35" t="s">
        <v>47</v>
      </c>
    </row>
    <row r="1391" spans="2:4">
      <c r="B1391" s="34" t="s">
        <v>1591</v>
      </c>
      <c r="C1391" s="369" t="s">
        <v>769</v>
      </c>
      <c r="D1391" s="35" t="s">
        <v>48</v>
      </c>
    </row>
    <row r="1392" spans="2:4">
      <c r="B1392" s="34" t="s">
        <v>1526</v>
      </c>
      <c r="C1392" s="369" t="s">
        <v>761</v>
      </c>
      <c r="D1392" s="35" t="s">
        <v>48</v>
      </c>
    </row>
    <row r="1393" spans="2:4">
      <c r="B1393" s="34" t="s">
        <v>1319</v>
      </c>
      <c r="C1393" s="369" t="s">
        <v>769</v>
      </c>
      <c r="D1393" s="35" t="s">
        <v>49</v>
      </c>
    </row>
    <row r="1394" spans="2:4">
      <c r="B1394" s="34" t="s">
        <v>1317</v>
      </c>
      <c r="C1394" s="369" t="s">
        <v>761</v>
      </c>
      <c r="D1394" s="35" t="s">
        <v>49</v>
      </c>
    </row>
    <row r="1395" spans="2:4">
      <c r="B1395" s="34" t="s">
        <v>3468</v>
      </c>
      <c r="C1395" s="369" t="s">
        <v>770</v>
      </c>
      <c r="D1395" s="35" t="s">
        <v>1180</v>
      </c>
    </row>
    <row r="1396" spans="2:4">
      <c r="B1396" s="34" t="s">
        <v>3470</v>
      </c>
      <c r="C1396" s="369" t="s">
        <v>1267</v>
      </c>
      <c r="D1396" s="35" t="s">
        <v>1180</v>
      </c>
    </row>
    <row r="1397" spans="2:4">
      <c r="B1397" s="34" t="s">
        <v>3469</v>
      </c>
      <c r="C1397" s="369" t="s">
        <v>761</v>
      </c>
      <c r="D1397" s="35" t="s">
        <v>1180</v>
      </c>
    </row>
    <row r="1398" spans="2:4">
      <c r="B1398" s="38" t="s">
        <v>3568</v>
      </c>
      <c r="C1398" s="373">
        <v>16.7</v>
      </c>
      <c r="D1398" s="39" t="s">
        <v>2455</v>
      </c>
    </row>
    <row r="1399" spans="2:4">
      <c r="B1399" s="34" t="s">
        <v>3471</v>
      </c>
      <c r="C1399" s="369" t="s">
        <v>7251</v>
      </c>
      <c r="D1399" s="35" t="s">
        <v>50</v>
      </c>
    </row>
    <row r="1400" spans="2:4">
      <c r="B1400" s="34" t="s">
        <v>3472</v>
      </c>
      <c r="C1400" s="369" t="s">
        <v>7403</v>
      </c>
      <c r="D1400" s="35" t="s">
        <v>50</v>
      </c>
    </row>
    <row r="1401" spans="2:4">
      <c r="B1401" s="43" t="s">
        <v>3683</v>
      </c>
      <c r="C1401" s="370" t="s">
        <v>3819</v>
      </c>
      <c r="D1401" s="37" t="s">
        <v>50</v>
      </c>
    </row>
    <row r="1402" spans="2:4">
      <c r="B1402" s="34" t="s">
        <v>1798</v>
      </c>
      <c r="C1402" s="369" t="s">
        <v>762</v>
      </c>
      <c r="D1402" s="35" t="s">
        <v>50</v>
      </c>
    </row>
    <row r="1403" spans="2:4">
      <c r="B1403" s="44" t="s">
        <v>2221</v>
      </c>
      <c r="C1403" s="375">
        <v>23</v>
      </c>
      <c r="D1403" s="45" t="s">
        <v>2198</v>
      </c>
    </row>
    <row r="1404" spans="2:4">
      <c r="B1404" s="44" t="s">
        <v>2132</v>
      </c>
      <c r="C1404" s="375" t="s">
        <v>762</v>
      </c>
      <c r="D1404" s="45" t="s">
        <v>2266</v>
      </c>
    </row>
    <row r="1405" spans="2:4">
      <c r="B1405" s="44" t="s">
        <v>2267</v>
      </c>
      <c r="C1405" s="375" t="s">
        <v>762</v>
      </c>
      <c r="D1405" s="45" t="s">
        <v>2268</v>
      </c>
    </row>
    <row r="1406" spans="2:4">
      <c r="B1406" s="34" t="s">
        <v>2184</v>
      </c>
      <c r="C1406" s="369" t="s">
        <v>1254</v>
      </c>
      <c r="D1406" s="35" t="s">
        <v>51</v>
      </c>
    </row>
    <row r="1407" spans="2:4">
      <c r="B1407" s="34" t="s">
        <v>2120</v>
      </c>
      <c r="C1407" s="369" t="s">
        <v>7403</v>
      </c>
      <c r="D1407" s="35" t="s">
        <v>51</v>
      </c>
    </row>
    <row r="1408" spans="2:4">
      <c r="B1408" s="34" t="s">
        <v>2183</v>
      </c>
      <c r="C1408" s="369" t="s">
        <v>765</v>
      </c>
      <c r="D1408" s="35" t="s">
        <v>51</v>
      </c>
    </row>
    <row r="1409" spans="2:4">
      <c r="B1409" s="34" t="s">
        <v>3473</v>
      </c>
      <c r="C1409" s="369" t="s">
        <v>7403</v>
      </c>
      <c r="D1409" s="35" t="s">
        <v>743</v>
      </c>
    </row>
    <row r="1410" spans="2:4">
      <c r="B1410" s="34" t="s">
        <v>3474</v>
      </c>
      <c r="C1410" s="369" t="s">
        <v>765</v>
      </c>
      <c r="D1410" s="35" t="s">
        <v>743</v>
      </c>
    </row>
    <row r="1411" spans="2:4">
      <c r="B1411" s="34" t="s">
        <v>2364</v>
      </c>
      <c r="C1411" s="369" t="s">
        <v>7403</v>
      </c>
      <c r="D1411" s="35" t="s">
        <v>52</v>
      </c>
    </row>
    <row r="1412" spans="2:4">
      <c r="B1412" s="34" t="s">
        <v>2853</v>
      </c>
      <c r="C1412" s="371" t="s">
        <v>768</v>
      </c>
      <c r="D1412" s="35" t="s">
        <v>52</v>
      </c>
    </row>
    <row r="1413" spans="2:4">
      <c r="B1413" s="34" t="s">
        <v>2854</v>
      </c>
      <c r="C1413" s="369" t="s">
        <v>764</v>
      </c>
      <c r="D1413" s="35" t="s">
        <v>53</v>
      </c>
    </row>
    <row r="1414" spans="2:4">
      <c r="B1414" s="34" t="s">
        <v>2727</v>
      </c>
      <c r="C1414" s="369" t="s">
        <v>7403</v>
      </c>
      <c r="D1414" s="35" t="s">
        <v>53</v>
      </c>
    </row>
    <row r="1415" spans="2:4">
      <c r="B1415" s="34" t="s">
        <v>2630</v>
      </c>
      <c r="C1415" s="369" t="s">
        <v>7403</v>
      </c>
      <c r="D1415" s="35" t="s">
        <v>54</v>
      </c>
    </row>
    <row r="1416" spans="2:4">
      <c r="B1416" s="34" t="s">
        <v>2761</v>
      </c>
      <c r="C1416" s="369" t="s">
        <v>768</v>
      </c>
      <c r="D1416" s="35" t="s">
        <v>54</v>
      </c>
    </row>
    <row r="1417" spans="2:4">
      <c r="B1417" s="34" t="s">
        <v>3092</v>
      </c>
      <c r="C1417" s="369" t="s">
        <v>761</v>
      </c>
      <c r="D1417" s="35" t="s">
        <v>55</v>
      </c>
    </row>
    <row r="1418" spans="2:4">
      <c r="B1418" s="38" t="s">
        <v>2367</v>
      </c>
      <c r="C1418" s="373" t="s">
        <v>762</v>
      </c>
      <c r="D1418" s="39" t="s">
        <v>2374</v>
      </c>
    </row>
    <row r="1419" spans="2:4">
      <c r="B1419" s="34" t="s">
        <v>1859</v>
      </c>
      <c r="C1419" s="371" t="s">
        <v>2984</v>
      </c>
      <c r="D1419" s="35" t="s">
        <v>56</v>
      </c>
    </row>
    <row r="1420" spans="2:4">
      <c r="B1420" s="34" t="s">
        <v>1858</v>
      </c>
      <c r="C1420" s="369" t="s">
        <v>7403</v>
      </c>
      <c r="D1420" s="35" t="s">
        <v>56</v>
      </c>
    </row>
    <row r="1421" spans="2:4">
      <c r="B1421" s="34" t="s">
        <v>2030</v>
      </c>
      <c r="C1421" s="371" t="s">
        <v>7403</v>
      </c>
      <c r="D1421" s="35" t="s">
        <v>56</v>
      </c>
    </row>
    <row r="1422" spans="2:4">
      <c r="B1422" s="34" t="s">
        <v>1860</v>
      </c>
      <c r="C1422" s="369" t="s">
        <v>760</v>
      </c>
      <c r="D1422" s="35" t="s">
        <v>56</v>
      </c>
    </row>
    <row r="1423" spans="2:4">
      <c r="B1423" s="34" t="s">
        <v>2029</v>
      </c>
      <c r="C1423" s="371" t="s">
        <v>7403</v>
      </c>
      <c r="D1423" s="35" t="s">
        <v>56</v>
      </c>
    </row>
    <row r="1424" spans="2:4">
      <c r="B1424" s="34" t="s">
        <v>2514</v>
      </c>
      <c r="C1424" s="369" t="s">
        <v>761</v>
      </c>
      <c r="D1424" s="35" t="s">
        <v>538</v>
      </c>
    </row>
    <row r="1425" spans="2:4">
      <c r="B1425" s="34" t="s">
        <v>3475</v>
      </c>
      <c r="C1425" s="369" t="s">
        <v>761</v>
      </c>
      <c r="D1425" s="35" t="s">
        <v>539</v>
      </c>
    </row>
    <row r="1426" spans="2:4">
      <c r="B1426" s="38" t="s">
        <v>2389</v>
      </c>
      <c r="C1426" s="373">
        <v>110</v>
      </c>
      <c r="D1426" s="39" t="s">
        <v>2390</v>
      </c>
    </row>
    <row r="1427" spans="2:4">
      <c r="B1427" s="34" t="s">
        <v>3476</v>
      </c>
      <c r="C1427" s="369" t="s">
        <v>761</v>
      </c>
      <c r="D1427" s="35" t="s">
        <v>540</v>
      </c>
    </row>
    <row r="1428" spans="2:4">
      <c r="B1428" s="34" t="s">
        <v>3477</v>
      </c>
      <c r="C1428" s="369" t="s">
        <v>1266</v>
      </c>
      <c r="D1428" s="35" t="s">
        <v>1181</v>
      </c>
    </row>
    <row r="1429" spans="2:4">
      <c r="B1429" s="34" t="s">
        <v>1413</v>
      </c>
      <c r="C1429" s="369" t="s">
        <v>761</v>
      </c>
      <c r="D1429" s="35" t="s">
        <v>1181</v>
      </c>
    </row>
    <row r="1430" spans="2:4">
      <c r="B1430" s="34" t="s">
        <v>3478</v>
      </c>
      <c r="C1430" s="369" t="s">
        <v>1254</v>
      </c>
      <c r="D1430" s="35" t="s">
        <v>541</v>
      </c>
    </row>
    <row r="1431" spans="2:4">
      <c r="B1431" s="34" t="s">
        <v>2111</v>
      </c>
      <c r="C1431" s="369" t="s">
        <v>7403</v>
      </c>
      <c r="D1431" s="35" t="s">
        <v>541</v>
      </c>
    </row>
    <row r="1432" spans="2:4">
      <c r="B1432" s="34" t="s">
        <v>3479</v>
      </c>
      <c r="C1432" s="369" t="s">
        <v>765</v>
      </c>
      <c r="D1432" s="35" t="s">
        <v>541</v>
      </c>
    </row>
    <row r="1433" spans="2:4">
      <c r="B1433" s="44" t="s">
        <v>2185</v>
      </c>
      <c r="C1433" s="375" t="s">
        <v>765</v>
      </c>
      <c r="D1433" s="45" t="s">
        <v>2269</v>
      </c>
    </row>
    <row r="1434" spans="2:4">
      <c r="B1434" s="44" t="s">
        <v>2222</v>
      </c>
      <c r="C1434" s="375" t="s">
        <v>765</v>
      </c>
      <c r="D1434" s="45" t="s">
        <v>2270</v>
      </c>
    </row>
    <row r="1435" spans="2:4">
      <c r="B1435" s="34" t="s">
        <v>3480</v>
      </c>
      <c r="C1435" s="369" t="s">
        <v>765</v>
      </c>
      <c r="D1435" s="35" t="s">
        <v>188</v>
      </c>
    </row>
    <row r="1436" spans="2:4">
      <c r="B1436" s="34" t="s">
        <v>3481</v>
      </c>
      <c r="C1436" s="369" t="s">
        <v>762</v>
      </c>
      <c r="D1436" s="35" t="s">
        <v>188</v>
      </c>
    </row>
    <row r="1437" spans="2:4">
      <c r="B1437" s="34" t="s">
        <v>1920</v>
      </c>
      <c r="C1437" s="369" t="s">
        <v>761</v>
      </c>
      <c r="D1437" s="35" t="s">
        <v>542</v>
      </c>
    </row>
    <row r="1438" spans="2:4">
      <c r="B1438" s="34" t="s">
        <v>1921</v>
      </c>
      <c r="C1438" s="369" t="s">
        <v>768</v>
      </c>
      <c r="D1438" s="35" t="s">
        <v>542</v>
      </c>
    </row>
    <row r="1439" spans="2:4">
      <c r="B1439" s="34" t="s">
        <v>1919</v>
      </c>
      <c r="C1439" s="369" t="s">
        <v>762</v>
      </c>
      <c r="D1439" s="35" t="s">
        <v>542</v>
      </c>
    </row>
    <row r="1440" spans="2:4">
      <c r="B1440" s="34" t="s">
        <v>2041</v>
      </c>
      <c r="C1440" s="371" t="s">
        <v>761</v>
      </c>
      <c r="D1440" s="35" t="s">
        <v>542</v>
      </c>
    </row>
    <row r="1441" spans="2:4">
      <c r="B1441" s="34" t="s">
        <v>2040</v>
      </c>
      <c r="C1441" s="371">
        <v>220</v>
      </c>
      <c r="D1441" s="35" t="s">
        <v>542</v>
      </c>
    </row>
    <row r="1442" spans="2:4">
      <c r="B1442" s="34" t="s">
        <v>1349</v>
      </c>
      <c r="C1442" s="369" t="s">
        <v>7251</v>
      </c>
      <c r="D1442" s="35" t="s">
        <v>543</v>
      </c>
    </row>
    <row r="1443" spans="2:4">
      <c r="B1443" s="34" t="s">
        <v>2113</v>
      </c>
      <c r="C1443" s="369" t="s">
        <v>761</v>
      </c>
      <c r="D1443" s="35" t="s">
        <v>543</v>
      </c>
    </row>
    <row r="1444" spans="2:4">
      <c r="B1444" s="34" t="s">
        <v>2785</v>
      </c>
      <c r="C1444" s="369" t="s">
        <v>769</v>
      </c>
      <c r="D1444" s="35" t="s">
        <v>544</v>
      </c>
    </row>
    <row r="1445" spans="2:4">
      <c r="B1445" s="34" t="s">
        <v>2519</v>
      </c>
      <c r="C1445" s="369" t="s">
        <v>761</v>
      </c>
      <c r="D1445" s="35" t="s">
        <v>544</v>
      </c>
    </row>
    <row r="1446" spans="2:4">
      <c r="B1446" s="34" t="s">
        <v>2778</v>
      </c>
      <c r="C1446" s="369" t="s">
        <v>7251</v>
      </c>
      <c r="D1446" s="35" t="s">
        <v>545</v>
      </c>
    </row>
    <row r="1447" spans="2:4">
      <c r="B1447" s="34" t="s">
        <v>2637</v>
      </c>
      <c r="C1447" s="369" t="s">
        <v>761</v>
      </c>
      <c r="D1447" s="35" t="s">
        <v>545</v>
      </c>
    </row>
    <row r="1448" spans="2:4">
      <c r="B1448" s="34" t="s">
        <v>3482</v>
      </c>
      <c r="C1448" s="369" t="s">
        <v>7403</v>
      </c>
      <c r="D1448" s="35" t="s">
        <v>189</v>
      </c>
    </row>
    <row r="1449" spans="2:4">
      <c r="B1449" s="34" t="s">
        <v>3483</v>
      </c>
      <c r="C1449" s="369" t="s">
        <v>765</v>
      </c>
      <c r="D1449" s="35" t="s">
        <v>189</v>
      </c>
    </row>
    <row r="1450" spans="2:4">
      <c r="B1450" s="341" t="s">
        <v>2866</v>
      </c>
      <c r="C1450" s="370">
        <v>66</v>
      </c>
      <c r="D1450" s="342" t="s">
        <v>3713</v>
      </c>
    </row>
    <row r="1451" spans="2:4">
      <c r="B1451" s="34" t="s">
        <v>1593</v>
      </c>
      <c r="C1451" s="369" t="s">
        <v>769</v>
      </c>
      <c r="D1451" s="35" t="s">
        <v>546</v>
      </c>
    </row>
    <row r="1452" spans="2:4">
      <c r="B1452" s="34" t="s">
        <v>1592</v>
      </c>
      <c r="C1452" s="369" t="s">
        <v>7251</v>
      </c>
      <c r="D1452" s="35" t="s">
        <v>546</v>
      </c>
    </row>
    <row r="1453" spans="2:4">
      <c r="B1453" s="34" t="s">
        <v>1527</v>
      </c>
      <c r="C1453" s="369" t="s">
        <v>761</v>
      </c>
      <c r="D1453" s="35" t="s">
        <v>546</v>
      </c>
    </row>
    <row r="1454" spans="2:4">
      <c r="B1454" s="40" t="s">
        <v>3657</v>
      </c>
      <c r="C1454" s="370" t="s">
        <v>765</v>
      </c>
      <c r="D1454" s="37" t="s">
        <v>1182</v>
      </c>
    </row>
    <row r="1455" spans="2:4">
      <c r="B1455" s="34" t="s">
        <v>1765</v>
      </c>
      <c r="C1455" s="369" t="s">
        <v>762</v>
      </c>
      <c r="D1455" s="35" t="s">
        <v>1182</v>
      </c>
    </row>
    <row r="1456" spans="2:4">
      <c r="B1456" s="34" t="s">
        <v>2517</v>
      </c>
      <c r="C1456" s="369" t="s">
        <v>761</v>
      </c>
      <c r="D1456" s="35" t="s">
        <v>363</v>
      </c>
    </row>
    <row r="1457" spans="2:4">
      <c r="B1457" s="38" t="s">
        <v>3118</v>
      </c>
      <c r="C1457" s="373">
        <v>13.8</v>
      </c>
      <c r="D1457" s="39" t="s">
        <v>363</v>
      </c>
    </row>
    <row r="1458" spans="2:4">
      <c r="B1458" s="34" t="s">
        <v>2339</v>
      </c>
      <c r="C1458" s="369" t="s">
        <v>762</v>
      </c>
      <c r="D1458" s="35" t="s">
        <v>363</v>
      </c>
    </row>
    <row r="1459" spans="2:4">
      <c r="B1459" s="34" t="s">
        <v>2294</v>
      </c>
      <c r="C1459" s="369" t="s">
        <v>771</v>
      </c>
      <c r="D1459" s="35" t="s">
        <v>547</v>
      </c>
    </row>
    <row r="1460" spans="2:4">
      <c r="B1460" s="34" t="s">
        <v>2293</v>
      </c>
      <c r="C1460" s="369" t="s">
        <v>7403</v>
      </c>
      <c r="D1460" s="35" t="s">
        <v>547</v>
      </c>
    </row>
    <row r="1461" spans="2:4">
      <c r="B1461" s="34" t="s">
        <v>3484</v>
      </c>
      <c r="C1461" s="369" t="s">
        <v>768</v>
      </c>
      <c r="D1461" s="35" t="s">
        <v>547</v>
      </c>
    </row>
    <row r="1462" spans="2:4">
      <c r="B1462" s="34" t="s">
        <v>1683</v>
      </c>
      <c r="C1462" s="369" t="s">
        <v>769</v>
      </c>
      <c r="D1462" s="35" t="s">
        <v>548</v>
      </c>
    </row>
    <row r="1463" spans="2:4">
      <c r="B1463" s="34" t="s">
        <v>3485</v>
      </c>
      <c r="C1463" s="369" t="s">
        <v>770</v>
      </c>
      <c r="D1463" s="35" t="s">
        <v>548</v>
      </c>
    </row>
    <row r="1464" spans="2:4">
      <c r="B1464" s="34" t="s">
        <v>1655</v>
      </c>
      <c r="C1464" s="369" t="s">
        <v>761</v>
      </c>
      <c r="D1464" s="35" t="s">
        <v>548</v>
      </c>
    </row>
    <row r="1465" spans="2:4">
      <c r="B1465" s="341" t="s">
        <v>3644</v>
      </c>
      <c r="C1465" s="370" t="s">
        <v>764</v>
      </c>
      <c r="D1465" s="342" t="s">
        <v>3645</v>
      </c>
    </row>
    <row r="1466" spans="2:4">
      <c r="B1466" s="34" t="s">
        <v>2779</v>
      </c>
      <c r="C1466" s="369" t="s">
        <v>7251</v>
      </c>
      <c r="D1466" s="35" t="s">
        <v>549</v>
      </c>
    </row>
    <row r="1467" spans="2:4">
      <c r="B1467" s="34" t="s">
        <v>2913</v>
      </c>
      <c r="C1467" s="371" t="s">
        <v>761</v>
      </c>
      <c r="D1467" s="35" t="s">
        <v>549</v>
      </c>
    </row>
    <row r="1468" spans="2:4">
      <c r="B1468" s="34" t="s">
        <v>2638</v>
      </c>
      <c r="C1468" s="369" t="s">
        <v>761</v>
      </c>
      <c r="D1468" s="35" t="s">
        <v>549</v>
      </c>
    </row>
    <row r="1469" spans="2:4">
      <c r="B1469" s="34" t="s">
        <v>2914</v>
      </c>
      <c r="C1469" s="371" t="s">
        <v>761</v>
      </c>
      <c r="D1469" s="35" t="s">
        <v>549</v>
      </c>
    </row>
    <row r="1470" spans="2:4">
      <c r="B1470" s="34" t="s">
        <v>1314</v>
      </c>
      <c r="C1470" s="369" t="s">
        <v>7403</v>
      </c>
      <c r="D1470" s="35" t="s">
        <v>550</v>
      </c>
    </row>
    <row r="1471" spans="2:4">
      <c r="B1471" s="43" t="s">
        <v>1313</v>
      </c>
      <c r="C1471" s="370" t="s">
        <v>768</v>
      </c>
      <c r="D1471" s="342" t="s">
        <v>550</v>
      </c>
    </row>
    <row r="1472" spans="2:4">
      <c r="B1472" s="34" t="s">
        <v>1315</v>
      </c>
      <c r="C1472" s="369" t="s">
        <v>765</v>
      </c>
      <c r="D1472" s="35" t="s">
        <v>550</v>
      </c>
    </row>
    <row r="1473" spans="2:4">
      <c r="B1473" s="34" t="s">
        <v>1862</v>
      </c>
      <c r="C1473" s="371" t="s">
        <v>764</v>
      </c>
      <c r="D1473" s="35" t="s">
        <v>1183</v>
      </c>
    </row>
    <row r="1474" spans="2:4">
      <c r="B1474" s="34" t="s">
        <v>1861</v>
      </c>
      <c r="C1474" s="369" t="s">
        <v>7403</v>
      </c>
      <c r="D1474" s="35" t="s">
        <v>1183</v>
      </c>
    </row>
    <row r="1475" spans="2:4">
      <c r="B1475" s="34" t="s">
        <v>1690</v>
      </c>
      <c r="C1475" s="369" t="s">
        <v>769</v>
      </c>
      <c r="D1475" s="35" t="s">
        <v>551</v>
      </c>
    </row>
    <row r="1476" spans="2:4">
      <c r="B1476" s="34" t="s">
        <v>1689</v>
      </c>
      <c r="C1476" s="369" t="s">
        <v>7403</v>
      </c>
      <c r="D1476" s="35" t="s">
        <v>551</v>
      </c>
    </row>
    <row r="1477" spans="2:4">
      <c r="B1477" s="34" t="s">
        <v>1688</v>
      </c>
      <c r="C1477" s="369" t="s">
        <v>769</v>
      </c>
      <c r="D1477" s="35" t="s">
        <v>552</v>
      </c>
    </row>
    <row r="1478" spans="2:4">
      <c r="B1478" s="34" t="s">
        <v>1687</v>
      </c>
      <c r="C1478" s="369" t="s">
        <v>761</v>
      </c>
      <c r="D1478" s="35" t="s">
        <v>552</v>
      </c>
    </row>
    <row r="1479" spans="2:4">
      <c r="B1479" s="41" t="s">
        <v>1397</v>
      </c>
      <c r="C1479" s="374" t="s">
        <v>762</v>
      </c>
      <c r="D1479" s="42" t="s">
        <v>1406</v>
      </c>
    </row>
    <row r="1480" spans="2:4">
      <c r="B1480" s="34" t="s">
        <v>3486</v>
      </c>
      <c r="C1480" s="369" t="s">
        <v>760</v>
      </c>
      <c r="D1480" s="35" t="s">
        <v>553</v>
      </c>
    </row>
    <row r="1481" spans="2:4">
      <c r="B1481" s="34" t="s">
        <v>3572</v>
      </c>
      <c r="C1481" s="371" t="s">
        <v>2985</v>
      </c>
      <c r="D1481" s="35" t="s">
        <v>554</v>
      </c>
    </row>
    <row r="1482" spans="2:4">
      <c r="B1482" s="34" t="s">
        <v>3571</v>
      </c>
      <c r="C1482" s="371" t="s">
        <v>2984</v>
      </c>
      <c r="D1482" s="35" t="s">
        <v>554</v>
      </c>
    </row>
    <row r="1483" spans="2:4">
      <c r="B1483" s="34" t="s">
        <v>3487</v>
      </c>
      <c r="C1483" s="369" t="s">
        <v>1265</v>
      </c>
      <c r="D1483" s="35" t="s">
        <v>554</v>
      </c>
    </row>
    <row r="1484" spans="2:4">
      <c r="B1484" s="34" t="s">
        <v>1976</v>
      </c>
      <c r="C1484" s="369" t="s">
        <v>7251</v>
      </c>
      <c r="D1484" s="35" t="s">
        <v>554</v>
      </c>
    </row>
    <row r="1485" spans="2:4">
      <c r="B1485" s="34" t="s">
        <v>1975</v>
      </c>
      <c r="C1485" s="369" t="s">
        <v>771</v>
      </c>
      <c r="D1485" s="35" t="s">
        <v>554</v>
      </c>
    </row>
    <row r="1486" spans="2:4">
      <c r="B1486" s="34" t="s">
        <v>3000</v>
      </c>
      <c r="C1486" s="371" t="s">
        <v>7403</v>
      </c>
      <c r="D1486" s="35" t="s">
        <v>554</v>
      </c>
    </row>
    <row r="1487" spans="2:4">
      <c r="B1487" s="34" t="s">
        <v>1977</v>
      </c>
      <c r="C1487" s="369" t="s">
        <v>768</v>
      </c>
      <c r="D1487" s="35" t="s">
        <v>554</v>
      </c>
    </row>
    <row r="1488" spans="2:4">
      <c r="B1488" s="55" t="s">
        <v>3671</v>
      </c>
      <c r="C1488" s="370" t="s">
        <v>3816</v>
      </c>
      <c r="D1488" s="342" t="s">
        <v>1184</v>
      </c>
    </row>
    <row r="1489" spans="2:4">
      <c r="B1489" s="34" t="s">
        <v>3088</v>
      </c>
      <c r="C1489" s="369" t="s">
        <v>760</v>
      </c>
      <c r="D1489" s="35" t="s">
        <v>1184</v>
      </c>
    </row>
    <row r="1490" spans="2:4">
      <c r="B1490" s="34" t="s">
        <v>3488</v>
      </c>
      <c r="C1490" s="369" t="s">
        <v>7251</v>
      </c>
      <c r="D1490" s="35" t="s">
        <v>190</v>
      </c>
    </row>
    <row r="1491" spans="2:4">
      <c r="B1491" s="34" t="s">
        <v>3489</v>
      </c>
      <c r="C1491" s="369" t="s">
        <v>762</v>
      </c>
      <c r="D1491" s="35" t="s">
        <v>190</v>
      </c>
    </row>
    <row r="1492" spans="2:4">
      <c r="B1492" s="41" t="s">
        <v>2109</v>
      </c>
      <c r="C1492" s="374" t="s">
        <v>762</v>
      </c>
      <c r="D1492" s="42" t="s">
        <v>2223</v>
      </c>
    </row>
    <row r="1493" spans="2:4">
      <c r="B1493" s="34" t="s">
        <v>2352</v>
      </c>
      <c r="C1493" s="369" t="s">
        <v>762</v>
      </c>
      <c r="D1493" s="35" t="s">
        <v>1185</v>
      </c>
    </row>
    <row r="1494" spans="2:4">
      <c r="B1494" s="34" t="s">
        <v>1864</v>
      </c>
      <c r="C1494" s="369" t="s">
        <v>7403</v>
      </c>
      <c r="D1494" s="35" t="s">
        <v>555</v>
      </c>
    </row>
    <row r="1495" spans="2:4">
      <c r="B1495" s="34" t="s">
        <v>1865</v>
      </c>
      <c r="C1495" s="371" t="s">
        <v>768</v>
      </c>
      <c r="D1495" s="35" t="s">
        <v>555</v>
      </c>
    </row>
    <row r="1496" spans="2:4">
      <c r="B1496" s="34" t="s">
        <v>1863</v>
      </c>
      <c r="C1496" s="369" t="s">
        <v>760</v>
      </c>
      <c r="D1496" s="35" t="s">
        <v>555</v>
      </c>
    </row>
    <row r="1497" spans="2:4">
      <c r="B1497" s="34" t="s">
        <v>1978</v>
      </c>
      <c r="C1497" s="369" t="s">
        <v>7403</v>
      </c>
      <c r="D1497" s="35" t="s">
        <v>1186</v>
      </c>
    </row>
    <row r="1498" spans="2:4">
      <c r="B1498" s="34" t="s">
        <v>1979</v>
      </c>
      <c r="C1498" s="369" t="s">
        <v>768</v>
      </c>
      <c r="D1498" s="35" t="s">
        <v>1186</v>
      </c>
    </row>
    <row r="1499" spans="2:4">
      <c r="B1499" s="34" t="s">
        <v>2014</v>
      </c>
      <c r="C1499" s="369" t="s">
        <v>7403</v>
      </c>
      <c r="D1499" s="35" t="s">
        <v>556</v>
      </c>
    </row>
    <row r="1500" spans="2:4">
      <c r="B1500" s="34" t="s">
        <v>2021</v>
      </c>
      <c r="C1500" s="369" t="s">
        <v>762</v>
      </c>
      <c r="D1500" s="35" t="s">
        <v>556</v>
      </c>
    </row>
    <row r="1501" spans="2:4">
      <c r="B1501" s="34" t="s">
        <v>1980</v>
      </c>
      <c r="C1501" s="369" t="s">
        <v>7403</v>
      </c>
      <c r="D1501" s="35" t="s">
        <v>557</v>
      </c>
    </row>
    <row r="1502" spans="2:4">
      <c r="B1502" s="34" t="s">
        <v>1981</v>
      </c>
      <c r="C1502" s="369" t="s">
        <v>768</v>
      </c>
      <c r="D1502" s="35" t="s">
        <v>557</v>
      </c>
    </row>
    <row r="1503" spans="2:4">
      <c r="B1503" s="34" t="s">
        <v>2300</v>
      </c>
      <c r="C1503" s="369" t="s">
        <v>7251</v>
      </c>
      <c r="D1503" s="35" t="s">
        <v>558</v>
      </c>
    </row>
    <row r="1504" spans="2:4">
      <c r="B1504" s="34" t="s">
        <v>2298</v>
      </c>
      <c r="C1504" s="369" t="s">
        <v>771</v>
      </c>
      <c r="D1504" s="35" t="s">
        <v>558</v>
      </c>
    </row>
    <row r="1505" spans="2:4">
      <c r="B1505" s="34" t="s">
        <v>2301</v>
      </c>
      <c r="C1505" s="369" t="s">
        <v>768</v>
      </c>
      <c r="D1505" s="35" t="s">
        <v>558</v>
      </c>
    </row>
    <row r="1506" spans="2:4">
      <c r="B1506" s="34" t="s">
        <v>1594</v>
      </c>
      <c r="C1506" s="369" t="s">
        <v>769</v>
      </c>
      <c r="D1506" s="35" t="s">
        <v>559</v>
      </c>
    </row>
    <row r="1507" spans="2:4">
      <c r="B1507" s="34" t="s">
        <v>1528</v>
      </c>
      <c r="C1507" s="369" t="s">
        <v>761</v>
      </c>
      <c r="D1507" s="35" t="s">
        <v>559</v>
      </c>
    </row>
    <row r="1508" spans="2:4">
      <c r="B1508" s="34" t="s">
        <v>3867</v>
      </c>
      <c r="C1508" s="371">
        <v>13.2</v>
      </c>
      <c r="D1508" s="35" t="s">
        <v>2545</v>
      </c>
    </row>
    <row r="1509" spans="2:4">
      <c r="B1509" s="41" t="s">
        <v>2656</v>
      </c>
      <c r="C1509" s="374">
        <v>66</v>
      </c>
      <c r="D1509" s="42" t="s">
        <v>1922</v>
      </c>
    </row>
    <row r="1510" spans="2:4">
      <c r="B1510" s="34" t="s">
        <v>1923</v>
      </c>
      <c r="C1510" s="371" t="s">
        <v>7403</v>
      </c>
      <c r="D1510" s="35" t="s">
        <v>1922</v>
      </c>
    </row>
    <row r="1511" spans="2:4">
      <c r="B1511" s="34" t="s">
        <v>1926</v>
      </c>
      <c r="C1511" s="371" t="s">
        <v>768</v>
      </c>
      <c r="D1511" s="35" t="s">
        <v>1922</v>
      </c>
    </row>
    <row r="1512" spans="2:4">
      <c r="B1512" s="34" t="s">
        <v>1925</v>
      </c>
      <c r="C1512" s="371" t="s">
        <v>7403</v>
      </c>
      <c r="D1512" s="35" t="s">
        <v>1922</v>
      </c>
    </row>
    <row r="1513" spans="2:4">
      <c r="B1513" s="34" t="s">
        <v>1924</v>
      </c>
      <c r="C1513" s="371" t="s">
        <v>7403</v>
      </c>
      <c r="D1513" s="35" t="s">
        <v>1922</v>
      </c>
    </row>
    <row r="1514" spans="2:4">
      <c r="B1514" s="34" t="s">
        <v>2884</v>
      </c>
      <c r="C1514" s="369" t="s">
        <v>760</v>
      </c>
      <c r="D1514" s="35" t="s">
        <v>1187</v>
      </c>
    </row>
    <row r="1515" spans="2:4">
      <c r="B1515" s="41" t="s">
        <v>3063</v>
      </c>
      <c r="C1515" s="374">
        <v>23</v>
      </c>
      <c r="D1515" s="42" t="s">
        <v>3603</v>
      </c>
    </row>
    <row r="1516" spans="2:4">
      <c r="B1516" s="34" t="s">
        <v>2878</v>
      </c>
      <c r="C1516" s="371" t="s">
        <v>7403</v>
      </c>
      <c r="D1516" s="35" t="s">
        <v>2992</v>
      </c>
    </row>
    <row r="1517" spans="2:4">
      <c r="B1517" s="34" t="s">
        <v>1488</v>
      </c>
      <c r="C1517" s="371" t="s">
        <v>761</v>
      </c>
      <c r="D1517" s="35" t="s">
        <v>1625</v>
      </c>
    </row>
    <row r="1518" spans="2:4">
      <c r="B1518" s="34" t="s">
        <v>3492</v>
      </c>
      <c r="C1518" s="369" t="s">
        <v>1266</v>
      </c>
      <c r="D1518" s="35" t="s">
        <v>560</v>
      </c>
    </row>
    <row r="1519" spans="2:4">
      <c r="B1519" s="34" t="s">
        <v>1448</v>
      </c>
      <c r="C1519" s="369" t="s">
        <v>761</v>
      </c>
      <c r="D1519" s="35" t="s">
        <v>560</v>
      </c>
    </row>
    <row r="1520" spans="2:4">
      <c r="B1520" s="34" t="s">
        <v>3490</v>
      </c>
      <c r="C1520" s="369" t="s">
        <v>767</v>
      </c>
      <c r="D1520" s="35" t="s">
        <v>560</v>
      </c>
    </row>
    <row r="1521" spans="2:4">
      <c r="B1521" s="34" t="s">
        <v>3491</v>
      </c>
      <c r="C1521" s="369" t="s">
        <v>1260</v>
      </c>
      <c r="D1521" s="35" t="s">
        <v>560</v>
      </c>
    </row>
    <row r="1522" spans="2:4">
      <c r="B1522" s="34" t="s">
        <v>1867</v>
      </c>
      <c r="C1522" s="369" t="s">
        <v>764</v>
      </c>
      <c r="D1522" s="35" t="s">
        <v>561</v>
      </c>
    </row>
    <row r="1523" spans="2:4">
      <c r="B1523" s="34" t="s">
        <v>1866</v>
      </c>
      <c r="C1523" s="369" t="s">
        <v>7403</v>
      </c>
      <c r="D1523" s="35" t="s">
        <v>561</v>
      </c>
    </row>
    <row r="1524" spans="2:4">
      <c r="B1524" s="34" t="s">
        <v>1684</v>
      </c>
      <c r="C1524" s="369" t="s">
        <v>769</v>
      </c>
      <c r="D1524" s="35" t="s">
        <v>562</v>
      </c>
    </row>
    <row r="1525" spans="2:4">
      <c r="B1525" s="34" t="s">
        <v>1656</v>
      </c>
      <c r="C1525" s="369" t="s">
        <v>761</v>
      </c>
      <c r="D1525" s="35" t="s">
        <v>562</v>
      </c>
    </row>
    <row r="1526" spans="2:4">
      <c r="B1526" s="34" t="s">
        <v>1982</v>
      </c>
      <c r="C1526" s="371" t="s">
        <v>7403</v>
      </c>
      <c r="D1526" s="35" t="s">
        <v>563</v>
      </c>
    </row>
    <row r="1527" spans="2:4">
      <c r="B1527" s="34" t="s">
        <v>1983</v>
      </c>
      <c r="C1527" s="369" t="s">
        <v>768</v>
      </c>
      <c r="D1527" s="35" t="s">
        <v>563</v>
      </c>
    </row>
    <row r="1528" spans="2:4">
      <c r="B1528" s="34" t="s">
        <v>1707</v>
      </c>
      <c r="C1528" s="369" t="s">
        <v>769</v>
      </c>
      <c r="D1528" s="35" t="s">
        <v>564</v>
      </c>
    </row>
    <row r="1529" spans="2:4">
      <c r="B1529" s="34" t="s">
        <v>1706</v>
      </c>
      <c r="C1529" s="369" t="s">
        <v>770</v>
      </c>
      <c r="D1529" s="35" t="s">
        <v>564</v>
      </c>
    </row>
    <row r="1530" spans="2:4">
      <c r="B1530" s="34" t="s">
        <v>1703</v>
      </c>
      <c r="C1530" s="369" t="s">
        <v>769</v>
      </c>
      <c r="D1530" s="35" t="s">
        <v>565</v>
      </c>
    </row>
    <row r="1531" spans="2:4">
      <c r="B1531" s="34" t="s">
        <v>1702</v>
      </c>
      <c r="C1531" s="369" t="s">
        <v>770</v>
      </c>
      <c r="D1531" s="35" t="s">
        <v>565</v>
      </c>
    </row>
    <row r="1532" spans="2:4">
      <c r="B1532" s="44" t="s">
        <v>2187</v>
      </c>
      <c r="C1532" s="375">
        <v>23</v>
      </c>
      <c r="D1532" s="45" t="s">
        <v>2186</v>
      </c>
    </row>
    <row r="1533" spans="2:4">
      <c r="B1533" s="44" t="s">
        <v>2107</v>
      </c>
      <c r="C1533" s="375" t="s">
        <v>761</v>
      </c>
      <c r="D1533" s="45" t="s">
        <v>2186</v>
      </c>
    </row>
    <row r="1534" spans="2:4">
      <c r="B1534" s="34" t="s">
        <v>2049</v>
      </c>
      <c r="C1534" s="369" t="s">
        <v>761</v>
      </c>
      <c r="D1534" s="35" t="s">
        <v>1188</v>
      </c>
    </row>
    <row r="1535" spans="2:4">
      <c r="B1535" s="34" t="s">
        <v>3495</v>
      </c>
      <c r="C1535" s="369" t="s">
        <v>1252</v>
      </c>
      <c r="D1535" s="35" t="s">
        <v>566</v>
      </c>
    </row>
    <row r="1536" spans="2:4">
      <c r="B1536" s="34" t="s">
        <v>3493</v>
      </c>
      <c r="C1536" s="369" t="s">
        <v>1257</v>
      </c>
      <c r="D1536" s="35" t="s">
        <v>566</v>
      </c>
    </row>
    <row r="1537" spans="2:4">
      <c r="B1537" s="34" t="s">
        <v>3494</v>
      </c>
      <c r="C1537" s="369" t="s">
        <v>761</v>
      </c>
      <c r="D1537" s="35" t="s">
        <v>566</v>
      </c>
    </row>
    <row r="1538" spans="2:4">
      <c r="B1538" s="34" t="s">
        <v>3496</v>
      </c>
      <c r="C1538" s="369" t="s">
        <v>771</v>
      </c>
      <c r="D1538" s="35" t="s">
        <v>1189</v>
      </c>
    </row>
    <row r="1539" spans="2:4">
      <c r="B1539" s="34" t="s">
        <v>1869</v>
      </c>
      <c r="C1539" s="369" t="s">
        <v>764</v>
      </c>
      <c r="D1539" s="35" t="s">
        <v>567</v>
      </c>
    </row>
    <row r="1540" spans="2:4">
      <c r="B1540" s="34" t="s">
        <v>1868</v>
      </c>
      <c r="C1540" s="369" t="s">
        <v>7403</v>
      </c>
      <c r="D1540" s="35" t="s">
        <v>567</v>
      </c>
    </row>
    <row r="1541" spans="2:4">
      <c r="B1541" s="43" t="s">
        <v>2506</v>
      </c>
      <c r="C1541" s="370" t="s">
        <v>765</v>
      </c>
      <c r="D1541" s="342" t="s">
        <v>2507</v>
      </c>
    </row>
    <row r="1542" spans="2:4">
      <c r="B1542" s="41" t="s">
        <v>2504</v>
      </c>
      <c r="C1542" s="374" t="s">
        <v>762</v>
      </c>
      <c r="D1542" s="42" t="s">
        <v>2507</v>
      </c>
    </row>
    <row r="1543" spans="2:4">
      <c r="B1543" s="40" t="s">
        <v>3656</v>
      </c>
      <c r="C1543" s="370">
        <v>23</v>
      </c>
      <c r="D1543" s="342" t="s">
        <v>568</v>
      </c>
    </row>
    <row r="1544" spans="2:4">
      <c r="B1544" s="40" t="s">
        <v>3655</v>
      </c>
      <c r="C1544" s="370" t="s">
        <v>765</v>
      </c>
      <c r="D1544" s="342" t="s">
        <v>568</v>
      </c>
    </row>
    <row r="1545" spans="2:4">
      <c r="B1545" s="34" t="s">
        <v>1330</v>
      </c>
      <c r="C1545" s="369" t="s">
        <v>762</v>
      </c>
      <c r="D1545" s="35" t="s">
        <v>568</v>
      </c>
    </row>
    <row r="1546" spans="2:4">
      <c r="B1546" s="34" t="s">
        <v>1595</v>
      </c>
      <c r="C1546" s="369" t="s">
        <v>7251</v>
      </c>
      <c r="D1546" s="35" t="s">
        <v>569</v>
      </c>
    </row>
    <row r="1547" spans="2:4">
      <c r="B1547" s="34" t="s">
        <v>1510</v>
      </c>
      <c r="C1547" s="369" t="s">
        <v>770</v>
      </c>
      <c r="D1547" s="35" t="s">
        <v>569</v>
      </c>
    </row>
    <row r="1548" spans="2:4">
      <c r="B1548" s="34" t="s">
        <v>2526</v>
      </c>
      <c r="C1548" s="369" t="s">
        <v>762</v>
      </c>
      <c r="D1548" s="35" t="s">
        <v>1190</v>
      </c>
    </row>
    <row r="1549" spans="2:4">
      <c r="B1549" s="34" t="s">
        <v>2533</v>
      </c>
      <c r="C1549" s="371" t="s">
        <v>768</v>
      </c>
      <c r="D1549" s="35" t="s">
        <v>1190</v>
      </c>
    </row>
    <row r="1550" spans="2:4">
      <c r="B1550" s="41" t="s">
        <v>3802</v>
      </c>
      <c r="C1550" s="374" t="s">
        <v>1324</v>
      </c>
      <c r="D1550" s="42" t="s">
        <v>1191</v>
      </c>
    </row>
    <row r="1551" spans="2:4">
      <c r="B1551" s="34" t="s">
        <v>3498</v>
      </c>
      <c r="C1551" s="369" t="s">
        <v>1252</v>
      </c>
      <c r="D1551" s="35" t="s">
        <v>1191</v>
      </c>
    </row>
    <row r="1552" spans="2:4">
      <c r="B1552" s="34" t="s">
        <v>3497</v>
      </c>
      <c r="C1552" s="369" t="s">
        <v>7403</v>
      </c>
      <c r="D1552" s="35" t="s">
        <v>1191</v>
      </c>
    </row>
    <row r="1553" spans="2:4">
      <c r="B1553" s="34" t="s">
        <v>3499</v>
      </c>
      <c r="C1553" s="369" t="s">
        <v>7403</v>
      </c>
      <c r="D1553" s="35" t="s">
        <v>426</v>
      </c>
    </row>
    <row r="1554" spans="2:4">
      <c r="B1554" s="34" t="s">
        <v>2552</v>
      </c>
      <c r="C1554" s="371" t="s">
        <v>1265</v>
      </c>
      <c r="D1554" s="35" t="s">
        <v>2539</v>
      </c>
    </row>
    <row r="1555" spans="2:4">
      <c r="B1555" s="34" t="s">
        <v>2553</v>
      </c>
      <c r="C1555" s="371" t="s">
        <v>768</v>
      </c>
      <c r="D1555" s="35" t="s">
        <v>2539</v>
      </c>
    </row>
    <row r="1556" spans="2:4">
      <c r="B1556" s="34" t="s">
        <v>2551</v>
      </c>
      <c r="C1556" s="371" t="s">
        <v>771</v>
      </c>
      <c r="D1556" s="35" t="s">
        <v>2539</v>
      </c>
    </row>
    <row r="1557" spans="2:4">
      <c r="B1557" s="34" t="s">
        <v>2547</v>
      </c>
      <c r="C1557" s="371" t="s">
        <v>768</v>
      </c>
      <c r="D1557" s="35" t="s">
        <v>570</v>
      </c>
    </row>
    <row r="1558" spans="2:4">
      <c r="B1558" s="34" t="s">
        <v>1772</v>
      </c>
      <c r="C1558" s="369" t="s">
        <v>7403</v>
      </c>
      <c r="D1558" s="35" t="s">
        <v>570</v>
      </c>
    </row>
    <row r="1559" spans="2:4">
      <c r="B1559" s="34" t="s">
        <v>2780</v>
      </c>
      <c r="C1559" s="369" t="s">
        <v>7251</v>
      </c>
      <c r="D1559" s="35" t="s">
        <v>571</v>
      </c>
    </row>
    <row r="1560" spans="2:4">
      <c r="B1560" s="34" t="s">
        <v>2909</v>
      </c>
      <c r="C1560" s="371" t="s">
        <v>7251</v>
      </c>
      <c r="D1560" s="35" t="s">
        <v>571</v>
      </c>
    </row>
    <row r="1561" spans="2:4">
      <c r="B1561" s="34" t="s">
        <v>2635</v>
      </c>
      <c r="C1561" s="369" t="s">
        <v>761</v>
      </c>
      <c r="D1561" s="35" t="s">
        <v>571</v>
      </c>
    </row>
    <row r="1562" spans="2:4">
      <c r="B1562" s="34" t="s">
        <v>2910</v>
      </c>
      <c r="C1562" s="371" t="s">
        <v>7251</v>
      </c>
      <c r="D1562" s="35" t="s">
        <v>571</v>
      </c>
    </row>
    <row r="1563" spans="2:4">
      <c r="B1563" s="34" t="s">
        <v>3500</v>
      </c>
      <c r="C1563" s="369" t="s">
        <v>1258</v>
      </c>
      <c r="D1563" s="35" t="s">
        <v>191</v>
      </c>
    </row>
    <row r="1564" spans="2:4">
      <c r="B1564" s="34" t="s">
        <v>3501</v>
      </c>
      <c r="C1564" s="369" t="s">
        <v>762</v>
      </c>
      <c r="D1564" s="35" t="s">
        <v>191</v>
      </c>
    </row>
    <row r="1565" spans="2:4">
      <c r="B1565" s="34" t="s">
        <v>3502</v>
      </c>
      <c r="C1565" s="369" t="s">
        <v>1256</v>
      </c>
      <c r="D1565" s="35" t="s">
        <v>192</v>
      </c>
    </row>
    <row r="1566" spans="2:4">
      <c r="B1566" s="34" t="s">
        <v>1381</v>
      </c>
      <c r="C1566" s="371">
        <v>10.5</v>
      </c>
      <c r="D1566" s="35" t="s">
        <v>1380</v>
      </c>
    </row>
    <row r="1567" spans="2:4">
      <c r="B1567" s="34" t="s">
        <v>1378</v>
      </c>
      <c r="C1567" s="371">
        <v>154</v>
      </c>
      <c r="D1567" s="35" t="s">
        <v>1380</v>
      </c>
    </row>
    <row r="1568" spans="2:4">
      <c r="B1568" s="34" t="s">
        <v>1665</v>
      </c>
      <c r="C1568" s="369" t="s">
        <v>769</v>
      </c>
      <c r="D1568" s="35" t="s">
        <v>364</v>
      </c>
    </row>
    <row r="1569" spans="2:4">
      <c r="B1569" s="36" t="s">
        <v>1666</v>
      </c>
      <c r="C1569" s="370">
        <v>23</v>
      </c>
      <c r="D1569" s="37" t="s">
        <v>364</v>
      </c>
    </row>
    <row r="1570" spans="2:4">
      <c r="B1570" s="34" t="s">
        <v>1664</v>
      </c>
      <c r="C1570" s="369" t="s">
        <v>7403</v>
      </c>
      <c r="D1570" s="35" t="s">
        <v>364</v>
      </c>
    </row>
    <row r="1571" spans="2:4">
      <c r="B1571" s="34" t="s">
        <v>1645</v>
      </c>
      <c r="C1571" s="369" t="s">
        <v>761</v>
      </c>
      <c r="D1571" s="35" t="s">
        <v>364</v>
      </c>
    </row>
    <row r="1572" spans="2:4">
      <c r="B1572" s="34" t="s">
        <v>1596</v>
      </c>
      <c r="C1572" s="369" t="s">
        <v>769</v>
      </c>
      <c r="D1572" s="35" t="s">
        <v>572</v>
      </c>
    </row>
    <row r="1573" spans="2:4">
      <c r="B1573" s="34" t="s">
        <v>1490</v>
      </c>
      <c r="C1573" s="369" t="s">
        <v>761</v>
      </c>
      <c r="D1573" s="35" t="s">
        <v>572</v>
      </c>
    </row>
    <row r="1574" spans="2:4">
      <c r="B1574" s="34" t="s">
        <v>1984</v>
      </c>
      <c r="C1574" s="371" t="s">
        <v>7403</v>
      </c>
      <c r="D1574" s="35" t="s">
        <v>573</v>
      </c>
    </row>
    <row r="1575" spans="2:4">
      <c r="B1575" s="34" t="s">
        <v>1985</v>
      </c>
      <c r="C1575" s="369" t="s">
        <v>768</v>
      </c>
      <c r="D1575" s="35" t="s">
        <v>573</v>
      </c>
    </row>
    <row r="1576" spans="2:4">
      <c r="B1576" s="41" t="s">
        <v>2072</v>
      </c>
      <c r="C1576" s="374">
        <v>23</v>
      </c>
      <c r="D1576" s="42" t="s">
        <v>3626</v>
      </c>
    </row>
    <row r="1577" spans="2:4">
      <c r="B1577" s="341" t="s">
        <v>3643</v>
      </c>
      <c r="C1577" s="370" t="s">
        <v>764</v>
      </c>
      <c r="D1577" s="342" t="s">
        <v>574</v>
      </c>
    </row>
    <row r="1578" spans="2:4">
      <c r="B1578" s="40" t="s">
        <v>3659</v>
      </c>
      <c r="C1578" s="370" t="s">
        <v>1266</v>
      </c>
      <c r="D1578" s="342" t="s">
        <v>574</v>
      </c>
    </row>
    <row r="1579" spans="2:4">
      <c r="B1579" s="34" t="s">
        <v>1776</v>
      </c>
      <c r="C1579" s="369" t="s">
        <v>7403</v>
      </c>
      <c r="D1579" s="35" t="s">
        <v>574</v>
      </c>
    </row>
    <row r="1580" spans="2:4">
      <c r="B1580" s="34" t="s">
        <v>1986</v>
      </c>
      <c r="C1580" s="369" t="s">
        <v>768</v>
      </c>
      <c r="D1580" s="35" t="s">
        <v>574</v>
      </c>
    </row>
    <row r="1581" spans="2:4">
      <c r="B1581" s="34" t="s">
        <v>1597</v>
      </c>
      <c r="C1581" s="369" t="s">
        <v>769</v>
      </c>
      <c r="D1581" s="35" t="s">
        <v>575</v>
      </c>
    </row>
    <row r="1582" spans="2:4">
      <c r="B1582" s="34" t="s">
        <v>1531</v>
      </c>
      <c r="C1582" s="369" t="s">
        <v>761</v>
      </c>
      <c r="D1582" s="35" t="s">
        <v>575</v>
      </c>
    </row>
    <row r="1583" spans="2:4">
      <c r="B1583" s="34" t="s">
        <v>1672</v>
      </c>
      <c r="C1583" s="369" t="s">
        <v>769</v>
      </c>
      <c r="D1583" s="35" t="s">
        <v>365</v>
      </c>
    </row>
    <row r="1584" spans="2:4">
      <c r="B1584" s="34" t="s">
        <v>1673</v>
      </c>
      <c r="C1584" s="369" t="s">
        <v>770</v>
      </c>
      <c r="D1584" s="35" t="s">
        <v>365</v>
      </c>
    </row>
    <row r="1585" spans="2:4">
      <c r="B1585" s="34" t="s">
        <v>1658</v>
      </c>
      <c r="C1585" s="369" t="s">
        <v>761</v>
      </c>
      <c r="D1585" s="35" t="s">
        <v>365</v>
      </c>
    </row>
    <row r="1586" spans="2:4">
      <c r="B1586" s="34" t="s">
        <v>1871</v>
      </c>
      <c r="C1586" s="369" t="s">
        <v>7403</v>
      </c>
      <c r="D1586" s="35" t="s">
        <v>576</v>
      </c>
    </row>
    <row r="1587" spans="2:4">
      <c r="B1587" s="34" t="s">
        <v>1870</v>
      </c>
      <c r="C1587" s="369" t="s">
        <v>760</v>
      </c>
      <c r="D1587" s="35" t="s">
        <v>576</v>
      </c>
    </row>
    <row r="1588" spans="2:4">
      <c r="B1588" s="34" t="s">
        <v>1297</v>
      </c>
      <c r="C1588" s="369" t="s">
        <v>764</v>
      </c>
      <c r="D1588" s="35" t="s">
        <v>1192</v>
      </c>
    </row>
    <row r="1589" spans="2:4">
      <c r="B1589" s="34" t="s">
        <v>1286</v>
      </c>
      <c r="C1589" s="369" t="s">
        <v>7403</v>
      </c>
      <c r="D1589" s="35" t="s">
        <v>1192</v>
      </c>
    </row>
    <row r="1590" spans="2:4">
      <c r="B1590" s="34" t="s">
        <v>1873</v>
      </c>
      <c r="C1590" s="369" t="s">
        <v>764</v>
      </c>
      <c r="D1590" s="35" t="s">
        <v>611</v>
      </c>
    </row>
    <row r="1591" spans="2:4">
      <c r="B1591" s="34" t="s">
        <v>1872</v>
      </c>
      <c r="C1591" s="369" t="s">
        <v>7403</v>
      </c>
      <c r="D1591" s="35" t="s">
        <v>611</v>
      </c>
    </row>
    <row r="1592" spans="2:4">
      <c r="B1592" s="34" t="s">
        <v>2033</v>
      </c>
      <c r="C1592" s="369" t="s">
        <v>7403</v>
      </c>
      <c r="D1592" s="35" t="s">
        <v>612</v>
      </c>
    </row>
    <row r="1593" spans="2:4">
      <c r="B1593" s="34" t="s">
        <v>3503</v>
      </c>
      <c r="C1593" s="369" t="s">
        <v>765</v>
      </c>
      <c r="D1593" s="35" t="s">
        <v>612</v>
      </c>
    </row>
    <row r="1594" spans="2:4">
      <c r="B1594" s="34" t="s">
        <v>1749</v>
      </c>
      <c r="C1594" s="369" t="s">
        <v>7403</v>
      </c>
      <c r="D1594" s="35" t="s">
        <v>613</v>
      </c>
    </row>
    <row r="1595" spans="2:4">
      <c r="B1595" s="34" t="s">
        <v>3504</v>
      </c>
      <c r="C1595" s="369" t="s">
        <v>765</v>
      </c>
      <c r="D1595" s="35" t="s">
        <v>613</v>
      </c>
    </row>
    <row r="1596" spans="2:4">
      <c r="B1596" s="34" t="s">
        <v>1988</v>
      </c>
      <c r="C1596" s="369" t="s">
        <v>7251</v>
      </c>
      <c r="D1596" s="35" t="s">
        <v>614</v>
      </c>
    </row>
    <row r="1597" spans="2:4">
      <c r="B1597" s="34" t="s">
        <v>1987</v>
      </c>
      <c r="C1597" s="369" t="s">
        <v>7403</v>
      </c>
      <c r="D1597" s="35" t="s">
        <v>614</v>
      </c>
    </row>
    <row r="1598" spans="2:4">
      <c r="B1598" s="34" t="s">
        <v>1421</v>
      </c>
      <c r="C1598" s="369" t="s">
        <v>769</v>
      </c>
      <c r="D1598" s="35" t="s">
        <v>615</v>
      </c>
    </row>
    <row r="1599" spans="2:4">
      <c r="B1599" s="34" t="s">
        <v>1416</v>
      </c>
      <c r="C1599" s="369" t="s">
        <v>7403</v>
      </c>
      <c r="D1599" s="35" t="s">
        <v>615</v>
      </c>
    </row>
    <row r="1600" spans="2:4">
      <c r="B1600" s="44" t="s">
        <v>2271</v>
      </c>
      <c r="C1600" s="375" t="s">
        <v>765</v>
      </c>
      <c r="D1600" s="45" t="s">
        <v>615</v>
      </c>
    </row>
    <row r="1601" spans="2:4">
      <c r="B1601" s="34" t="s">
        <v>2897</v>
      </c>
      <c r="C1601" s="371" t="s">
        <v>765</v>
      </c>
      <c r="D1601" s="35" t="s">
        <v>2006</v>
      </c>
    </row>
    <row r="1602" spans="2:4">
      <c r="B1602" s="34" t="s">
        <v>2762</v>
      </c>
      <c r="C1602" s="369" t="s">
        <v>761</v>
      </c>
      <c r="D1602" s="35" t="s">
        <v>3804</v>
      </c>
    </row>
    <row r="1603" spans="2:4">
      <c r="B1603" s="28" t="s">
        <v>2896</v>
      </c>
      <c r="C1603" s="370" t="s">
        <v>761</v>
      </c>
      <c r="D1603" s="342" t="s">
        <v>2006</v>
      </c>
    </row>
    <row r="1604" spans="2:4">
      <c r="B1604" s="34" t="s">
        <v>2763</v>
      </c>
      <c r="C1604" s="369" t="s">
        <v>765</v>
      </c>
      <c r="D1604" s="35" t="s">
        <v>3804</v>
      </c>
    </row>
    <row r="1605" spans="2:4">
      <c r="B1605" s="34" t="s">
        <v>2898</v>
      </c>
      <c r="C1605" s="371" t="s">
        <v>765</v>
      </c>
      <c r="D1605" s="35" t="s">
        <v>2006</v>
      </c>
    </row>
    <row r="1606" spans="2:4">
      <c r="B1606" s="34" t="s">
        <v>1598</v>
      </c>
      <c r="C1606" s="369" t="s">
        <v>769</v>
      </c>
      <c r="D1606" s="35" t="s">
        <v>616</v>
      </c>
    </row>
    <row r="1607" spans="2:4">
      <c r="B1607" s="34" t="s">
        <v>1532</v>
      </c>
      <c r="C1607" s="369" t="s">
        <v>761</v>
      </c>
      <c r="D1607" s="35" t="s">
        <v>616</v>
      </c>
    </row>
    <row r="1608" spans="2:4">
      <c r="B1608" s="34" t="s">
        <v>1599</v>
      </c>
      <c r="C1608" s="369" t="s">
        <v>769</v>
      </c>
      <c r="D1608" s="35" t="s">
        <v>617</v>
      </c>
    </row>
    <row r="1609" spans="2:4">
      <c r="B1609" s="34" t="s">
        <v>1533</v>
      </c>
      <c r="C1609" s="369" t="s">
        <v>761</v>
      </c>
      <c r="D1609" s="35" t="s">
        <v>617</v>
      </c>
    </row>
    <row r="1610" spans="2:4">
      <c r="B1610" s="34" t="s">
        <v>2621</v>
      </c>
      <c r="C1610" s="369" t="s">
        <v>7403</v>
      </c>
      <c r="D1610" s="35" t="s">
        <v>1193</v>
      </c>
    </row>
    <row r="1611" spans="2:4">
      <c r="B1611" s="34" t="s">
        <v>2901</v>
      </c>
      <c r="C1611" s="371" t="s">
        <v>7403</v>
      </c>
      <c r="D1611" s="35" t="s">
        <v>1193</v>
      </c>
    </row>
    <row r="1612" spans="2:4">
      <c r="B1612" s="34" t="s">
        <v>2764</v>
      </c>
      <c r="C1612" s="369" t="s">
        <v>768</v>
      </c>
      <c r="D1612" s="35" t="s">
        <v>1193</v>
      </c>
    </row>
    <row r="1613" spans="2:4">
      <c r="B1613" s="34" t="s">
        <v>2902</v>
      </c>
      <c r="C1613" s="371" t="s">
        <v>7403</v>
      </c>
      <c r="D1613" s="35" t="s">
        <v>1193</v>
      </c>
    </row>
    <row r="1614" spans="2:4">
      <c r="B1614" s="34" t="s">
        <v>1398</v>
      </c>
      <c r="C1614" s="369" t="s">
        <v>762</v>
      </c>
      <c r="D1614" s="35" t="s">
        <v>618</v>
      </c>
    </row>
    <row r="1615" spans="2:4">
      <c r="B1615" s="34" t="s">
        <v>1990</v>
      </c>
      <c r="C1615" s="369" t="s">
        <v>764</v>
      </c>
      <c r="D1615" s="35" t="s">
        <v>619</v>
      </c>
    </row>
    <row r="1616" spans="2:4">
      <c r="B1616" s="34" t="s">
        <v>1989</v>
      </c>
      <c r="C1616" s="369" t="s">
        <v>7403</v>
      </c>
      <c r="D1616" s="35" t="s">
        <v>619</v>
      </c>
    </row>
    <row r="1617" spans="2:4">
      <c r="B1617" s="34" t="s">
        <v>1626</v>
      </c>
      <c r="C1617" s="371" t="s">
        <v>769</v>
      </c>
      <c r="D1617" s="35" t="s">
        <v>620</v>
      </c>
    </row>
    <row r="1618" spans="2:4">
      <c r="B1618" s="34" t="s">
        <v>1600</v>
      </c>
      <c r="C1618" s="369" t="s">
        <v>7251</v>
      </c>
      <c r="D1618" s="35" t="s">
        <v>620</v>
      </c>
    </row>
    <row r="1619" spans="2:4">
      <c r="B1619" s="34" t="s">
        <v>1534</v>
      </c>
      <c r="C1619" s="369" t="s">
        <v>761</v>
      </c>
      <c r="D1619" s="35" t="s">
        <v>620</v>
      </c>
    </row>
    <row r="1620" spans="2:4">
      <c r="B1620" s="34" t="s">
        <v>1682</v>
      </c>
      <c r="C1620" s="369" t="s">
        <v>769</v>
      </c>
      <c r="D1620" s="35" t="s">
        <v>621</v>
      </c>
    </row>
    <row r="1621" spans="2:4">
      <c r="B1621" s="41" t="s">
        <v>3612</v>
      </c>
      <c r="C1621" s="374" t="s">
        <v>3598</v>
      </c>
      <c r="D1621" s="42" t="s">
        <v>621</v>
      </c>
    </row>
    <row r="1622" spans="2:4">
      <c r="B1622" s="34" t="s">
        <v>1650</v>
      </c>
      <c r="C1622" s="369" t="s">
        <v>761</v>
      </c>
      <c r="D1622" s="35" t="s">
        <v>621</v>
      </c>
    </row>
    <row r="1623" spans="2:4">
      <c r="B1623" s="341" t="s">
        <v>1739</v>
      </c>
      <c r="C1623" s="370" t="s">
        <v>768</v>
      </c>
      <c r="D1623" s="342" t="s">
        <v>621</v>
      </c>
    </row>
    <row r="1624" spans="2:4">
      <c r="B1624" s="41" t="s">
        <v>3597</v>
      </c>
      <c r="C1624" s="374" t="s">
        <v>3598</v>
      </c>
      <c r="D1624" s="42" t="s">
        <v>3599</v>
      </c>
    </row>
    <row r="1625" spans="2:4">
      <c r="B1625" s="34" t="s">
        <v>3505</v>
      </c>
      <c r="C1625" s="369" t="s">
        <v>764</v>
      </c>
      <c r="D1625" s="35" t="s">
        <v>622</v>
      </c>
    </row>
    <row r="1626" spans="2:4">
      <c r="B1626" s="34" t="s">
        <v>2692</v>
      </c>
      <c r="C1626" s="369" t="s">
        <v>7403</v>
      </c>
      <c r="D1626" s="35" t="s">
        <v>622</v>
      </c>
    </row>
    <row r="1627" spans="2:4">
      <c r="B1627" s="34" t="s">
        <v>2817</v>
      </c>
      <c r="C1627" s="371" t="s">
        <v>764</v>
      </c>
      <c r="D1627" s="35" t="s">
        <v>622</v>
      </c>
    </row>
    <row r="1628" spans="2:4">
      <c r="B1628" s="34" t="s">
        <v>2818</v>
      </c>
      <c r="C1628" s="371" t="s">
        <v>764</v>
      </c>
      <c r="D1628" s="35" t="s">
        <v>622</v>
      </c>
    </row>
    <row r="1629" spans="2:4">
      <c r="B1629" s="34" t="s">
        <v>1992</v>
      </c>
      <c r="C1629" s="371" t="s">
        <v>7403</v>
      </c>
      <c r="D1629" s="35" t="s">
        <v>1991</v>
      </c>
    </row>
    <row r="1630" spans="2:4">
      <c r="B1630" s="28" t="s">
        <v>1993</v>
      </c>
      <c r="C1630" s="370" t="s">
        <v>768</v>
      </c>
      <c r="D1630" s="342" t="s">
        <v>3634</v>
      </c>
    </row>
    <row r="1631" spans="2:4">
      <c r="B1631" s="34" t="s">
        <v>1675</v>
      </c>
      <c r="C1631" s="369" t="s">
        <v>769</v>
      </c>
      <c r="D1631" s="35" t="s">
        <v>623</v>
      </c>
    </row>
    <row r="1632" spans="2:4">
      <c r="B1632" s="341" t="s">
        <v>1676</v>
      </c>
      <c r="C1632" s="370">
        <v>23</v>
      </c>
      <c r="D1632" s="342" t="s">
        <v>623</v>
      </c>
    </row>
    <row r="1633" spans="2:4">
      <c r="B1633" s="34" t="s">
        <v>3506</v>
      </c>
      <c r="C1633" s="369" t="s">
        <v>770</v>
      </c>
      <c r="D1633" s="35" t="s">
        <v>623</v>
      </c>
    </row>
    <row r="1634" spans="2:4">
      <c r="B1634" s="34" t="s">
        <v>1674</v>
      </c>
      <c r="C1634" s="369" t="s">
        <v>761</v>
      </c>
      <c r="D1634" s="35" t="s">
        <v>623</v>
      </c>
    </row>
    <row r="1635" spans="2:4">
      <c r="B1635" s="34" t="s">
        <v>3507</v>
      </c>
      <c r="C1635" s="369" t="s">
        <v>768</v>
      </c>
      <c r="D1635" s="35" t="s">
        <v>624</v>
      </c>
    </row>
    <row r="1636" spans="2:4">
      <c r="B1636" s="34" t="s">
        <v>1696</v>
      </c>
      <c r="C1636" s="369" t="s">
        <v>769</v>
      </c>
      <c r="D1636" s="35" t="s">
        <v>625</v>
      </c>
    </row>
    <row r="1637" spans="2:4">
      <c r="B1637" s="34" t="s">
        <v>1695</v>
      </c>
      <c r="C1637" s="369" t="s">
        <v>7403</v>
      </c>
      <c r="D1637" s="35" t="s">
        <v>625</v>
      </c>
    </row>
    <row r="1638" spans="2:4">
      <c r="B1638" s="34" t="s">
        <v>1738</v>
      </c>
      <c r="C1638" s="371">
        <v>13.2</v>
      </c>
      <c r="D1638" s="35" t="s">
        <v>625</v>
      </c>
    </row>
    <row r="1639" spans="2:4">
      <c r="B1639" s="34" t="s">
        <v>2868</v>
      </c>
      <c r="C1639" s="369" t="s">
        <v>7403</v>
      </c>
      <c r="D1639" s="35" t="s">
        <v>626</v>
      </c>
    </row>
    <row r="1640" spans="2:4">
      <c r="B1640" s="34" t="s">
        <v>3627</v>
      </c>
      <c r="C1640" s="370" t="s">
        <v>768</v>
      </c>
      <c r="D1640" s="342" t="s">
        <v>626</v>
      </c>
    </row>
    <row r="1641" spans="2:4">
      <c r="B1641" s="34" t="s">
        <v>3114</v>
      </c>
      <c r="C1641" s="369" t="s">
        <v>765</v>
      </c>
      <c r="D1641" s="35" t="s">
        <v>626</v>
      </c>
    </row>
    <row r="1642" spans="2:4">
      <c r="B1642" s="34" t="s">
        <v>2340</v>
      </c>
      <c r="C1642" s="369" t="s">
        <v>760</v>
      </c>
      <c r="D1642" s="35" t="s">
        <v>626</v>
      </c>
    </row>
    <row r="1643" spans="2:4">
      <c r="B1643" s="34" t="s">
        <v>1875</v>
      </c>
      <c r="C1643" s="369" t="s">
        <v>764</v>
      </c>
      <c r="D1643" s="35" t="s">
        <v>627</v>
      </c>
    </row>
    <row r="1644" spans="2:4">
      <c r="B1644" s="34" t="s">
        <v>1874</v>
      </c>
      <c r="C1644" s="369" t="s">
        <v>7403</v>
      </c>
      <c r="D1644" s="35" t="s">
        <v>627</v>
      </c>
    </row>
    <row r="1645" spans="2:4">
      <c r="B1645" s="34" t="s">
        <v>3090</v>
      </c>
      <c r="C1645" s="369" t="s">
        <v>762</v>
      </c>
      <c r="D1645" s="35" t="s">
        <v>1194</v>
      </c>
    </row>
    <row r="1646" spans="2:4">
      <c r="B1646" s="34" t="s">
        <v>1601</v>
      </c>
      <c r="C1646" s="369" t="s">
        <v>769</v>
      </c>
      <c r="D1646" s="35" t="s">
        <v>628</v>
      </c>
    </row>
    <row r="1647" spans="2:4">
      <c r="B1647" s="34" t="s">
        <v>1535</v>
      </c>
      <c r="C1647" s="369" t="s">
        <v>761</v>
      </c>
      <c r="D1647" s="35" t="s">
        <v>628</v>
      </c>
    </row>
    <row r="1648" spans="2:4">
      <c r="B1648" s="34" t="s">
        <v>2299</v>
      </c>
      <c r="C1648" s="369" t="s">
        <v>7251</v>
      </c>
      <c r="D1648" s="35" t="s">
        <v>629</v>
      </c>
    </row>
    <row r="1649" spans="2:4">
      <c r="B1649" s="34" t="s">
        <v>2296</v>
      </c>
      <c r="C1649" s="369" t="s">
        <v>771</v>
      </c>
      <c r="D1649" s="35" t="s">
        <v>629</v>
      </c>
    </row>
    <row r="1650" spans="2:4">
      <c r="B1650" s="34" t="s">
        <v>1995</v>
      </c>
      <c r="C1650" s="369" t="s">
        <v>764</v>
      </c>
      <c r="D1650" s="35" t="s">
        <v>204</v>
      </c>
    </row>
    <row r="1651" spans="2:4">
      <c r="B1651" s="34" t="s">
        <v>1994</v>
      </c>
      <c r="C1651" s="369" t="s">
        <v>7403</v>
      </c>
      <c r="D1651" s="35" t="s">
        <v>204</v>
      </c>
    </row>
    <row r="1652" spans="2:4">
      <c r="B1652" s="41" t="s">
        <v>2715</v>
      </c>
      <c r="C1652" s="374" t="s">
        <v>760</v>
      </c>
      <c r="D1652" s="42" t="s">
        <v>3608</v>
      </c>
    </row>
    <row r="1653" spans="2:4">
      <c r="B1653" s="43" t="s">
        <v>3676</v>
      </c>
      <c r="C1653" s="370" t="s">
        <v>1266</v>
      </c>
      <c r="D1653" s="342" t="s">
        <v>2287</v>
      </c>
    </row>
    <row r="1654" spans="2:4">
      <c r="B1654" s="341" t="s">
        <v>3677</v>
      </c>
      <c r="C1654" s="370" t="s">
        <v>768</v>
      </c>
      <c r="D1654" s="342" t="s">
        <v>2287</v>
      </c>
    </row>
    <row r="1655" spans="2:4">
      <c r="B1655" s="34" t="s">
        <v>2283</v>
      </c>
      <c r="C1655" s="371" t="s">
        <v>762</v>
      </c>
      <c r="D1655" s="35" t="s">
        <v>2287</v>
      </c>
    </row>
    <row r="1656" spans="2:4">
      <c r="B1656" s="341" t="s">
        <v>3796</v>
      </c>
      <c r="C1656" s="370" t="s">
        <v>1266</v>
      </c>
      <c r="D1656" s="342" t="s">
        <v>2287</v>
      </c>
    </row>
    <row r="1657" spans="2:4">
      <c r="B1657" s="341" t="s">
        <v>1306</v>
      </c>
      <c r="C1657" s="370">
        <v>23</v>
      </c>
      <c r="D1657" s="342" t="s">
        <v>1310</v>
      </c>
    </row>
    <row r="1658" spans="2:4">
      <c r="B1658" s="341" t="s">
        <v>1306</v>
      </c>
      <c r="C1658" s="370">
        <v>23</v>
      </c>
      <c r="D1658" s="342" t="s">
        <v>1305</v>
      </c>
    </row>
    <row r="1659" spans="2:4">
      <c r="B1659" s="41" t="s">
        <v>1289</v>
      </c>
      <c r="C1659" s="374" t="s">
        <v>762</v>
      </c>
      <c r="D1659" s="42" t="s">
        <v>1305</v>
      </c>
    </row>
    <row r="1660" spans="2:4">
      <c r="B1660" s="28" t="s">
        <v>3718</v>
      </c>
      <c r="C1660" s="370" t="s">
        <v>1257</v>
      </c>
      <c r="D1660" s="342" t="s">
        <v>3828</v>
      </c>
    </row>
    <row r="1661" spans="2:4">
      <c r="B1661" s="34" t="s">
        <v>2355</v>
      </c>
      <c r="C1661" s="369" t="s">
        <v>762</v>
      </c>
      <c r="D1661" s="35" t="s">
        <v>1195</v>
      </c>
    </row>
    <row r="1662" spans="2:4">
      <c r="B1662" s="34" t="s">
        <v>2572</v>
      </c>
      <c r="C1662" s="369" t="s">
        <v>1253</v>
      </c>
      <c r="D1662" s="35" t="s">
        <v>2042</v>
      </c>
    </row>
    <row r="1663" spans="2:4">
      <c r="B1663" s="34" t="s">
        <v>2573</v>
      </c>
      <c r="C1663" s="369">
        <v>220</v>
      </c>
      <c r="D1663" s="35" t="s">
        <v>2042</v>
      </c>
    </row>
    <row r="1664" spans="2:4">
      <c r="B1664" s="34" t="s">
        <v>1602</v>
      </c>
      <c r="C1664" s="369" t="s">
        <v>769</v>
      </c>
      <c r="D1664" s="35" t="s">
        <v>205</v>
      </c>
    </row>
    <row r="1665" spans="2:4">
      <c r="B1665" s="34" t="s">
        <v>1603</v>
      </c>
      <c r="C1665" s="369" t="s">
        <v>7251</v>
      </c>
      <c r="D1665" s="35" t="s">
        <v>205</v>
      </c>
    </row>
    <row r="1666" spans="2:4">
      <c r="B1666" s="34" t="s">
        <v>1536</v>
      </c>
      <c r="C1666" s="369" t="s">
        <v>761</v>
      </c>
      <c r="D1666" s="35" t="s">
        <v>205</v>
      </c>
    </row>
    <row r="1667" spans="2:4">
      <c r="B1667" s="34" t="s">
        <v>1604</v>
      </c>
      <c r="C1667" s="369" t="s">
        <v>769</v>
      </c>
      <c r="D1667" s="35" t="s">
        <v>206</v>
      </c>
    </row>
    <row r="1668" spans="2:4">
      <c r="B1668" s="34" t="s">
        <v>1605</v>
      </c>
      <c r="C1668" s="369" t="s">
        <v>1261</v>
      </c>
      <c r="D1668" s="35" t="s">
        <v>206</v>
      </c>
    </row>
    <row r="1669" spans="2:4">
      <c r="B1669" s="34" t="s">
        <v>1537</v>
      </c>
      <c r="C1669" s="369" t="s">
        <v>761</v>
      </c>
      <c r="D1669" s="35" t="s">
        <v>206</v>
      </c>
    </row>
    <row r="1670" spans="2:4">
      <c r="B1670" s="28" t="s">
        <v>1929</v>
      </c>
      <c r="C1670" s="370">
        <v>23</v>
      </c>
      <c r="D1670" s="342" t="s">
        <v>3632</v>
      </c>
    </row>
    <row r="1671" spans="2:4">
      <c r="B1671" s="28" t="s">
        <v>1928</v>
      </c>
      <c r="C1671" s="370">
        <v>66</v>
      </c>
      <c r="D1671" s="342" t="s">
        <v>3632</v>
      </c>
    </row>
    <row r="1672" spans="2:4">
      <c r="B1672" s="341" t="s">
        <v>1928</v>
      </c>
      <c r="C1672" s="370">
        <v>66</v>
      </c>
      <c r="D1672" s="342" t="s">
        <v>1927</v>
      </c>
    </row>
    <row r="1673" spans="2:4">
      <c r="B1673" s="34" t="s">
        <v>3508</v>
      </c>
      <c r="C1673" s="369" t="s">
        <v>7251</v>
      </c>
      <c r="D1673" s="35" t="s">
        <v>207</v>
      </c>
    </row>
    <row r="1674" spans="2:4">
      <c r="B1674" s="34" t="s">
        <v>2659</v>
      </c>
      <c r="C1674" s="369" t="s">
        <v>7403</v>
      </c>
      <c r="D1674" s="35" t="s">
        <v>207</v>
      </c>
    </row>
    <row r="1675" spans="2:4">
      <c r="B1675" s="34" t="s">
        <v>1606</v>
      </c>
      <c r="C1675" s="369" t="s">
        <v>769</v>
      </c>
      <c r="D1675" s="35" t="s">
        <v>208</v>
      </c>
    </row>
    <row r="1676" spans="2:4">
      <c r="B1676" s="34" t="s">
        <v>1538</v>
      </c>
      <c r="C1676" s="369" t="s">
        <v>761</v>
      </c>
      <c r="D1676" s="35" t="s">
        <v>208</v>
      </c>
    </row>
    <row r="1677" spans="2:4">
      <c r="B1677" s="41" t="s">
        <v>3622</v>
      </c>
      <c r="C1677" s="374">
        <v>66</v>
      </c>
      <c r="D1677" s="42" t="s">
        <v>209</v>
      </c>
    </row>
    <row r="1678" spans="2:4">
      <c r="B1678" s="34" t="s">
        <v>2344</v>
      </c>
      <c r="C1678" s="369" t="s">
        <v>761</v>
      </c>
      <c r="D1678" s="35" t="s">
        <v>209</v>
      </c>
    </row>
    <row r="1679" spans="2:4">
      <c r="B1679" s="34" t="s">
        <v>3628</v>
      </c>
      <c r="C1679" s="371">
        <v>13.2</v>
      </c>
      <c r="D1679" s="35" t="s">
        <v>209</v>
      </c>
    </row>
    <row r="1680" spans="2:4">
      <c r="B1680" s="38" t="s">
        <v>3116</v>
      </c>
      <c r="C1680" s="373" t="s">
        <v>765</v>
      </c>
      <c r="D1680" s="35" t="s">
        <v>209</v>
      </c>
    </row>
    <row r="1681" spans="2:4">
      <c r="B1681" s="34" t="s">
        <v>2376</v>
      </c>
      <c r="C1681" s="369" t="s">
        <v>760</v>
      </c>
      <c r="D1681" s="35" t="s">
        <v>209</v>
      </c>
    </row>
    <row r="1682" spans="2:4">
      <c r="B1682" s="341" t="s">
        <v>3690</v>
      </c>
      <c r="C1682" s="370" t="s">
        <v>770</v>
      </c>
      <c r="D1682" s="342" t="s">
        <v>1383</v>
      </c>
    </row>
    <row r="1683" spans="2:4">
      <c r="B1683" s="43" t="s">
        <v>3667</v>
      </c>
      <c r="C1683" s="370" t="s">
        <v>770</v>
      </c>
      <c r="D1683" s="342" t="s">
        <v>3823</v>
      </c>
    </row>
    <row r="1684" spans="2:4">
      <c r="B1684" s="34" t="s">
        <v>3735</v>
      </c>
      <c r="C1684" s="369">
        <v>110</v>
      </c>
      <c r="D1684" s="35" t="s">
        <v>1384</v>
      </c>
    </row>
    <row r="1685" spans="2:4">
      <c r="B1685" s="34" t="s">
        <v>3509</v>
      </c>
      <c r="C1685" s="369" t="s">
        <v>7403</v>
      </c>
      <c r="D1685" s="35" t="s">
        <v>210</v>
      </c>
    </row>
    <row r="1686" spans="2:4">
      <c r="B1686" s="34" t="s">
        <v>3510</v>
      </c>
      <c r="C1686" s="369" t="s">
        <v>765</v>
      </c>
      <c r="D1686" s="35" t="s">
        <v>210</v>
      </c>
    </row>
    <row r="1687" spans="2:4">
      <c r="B1687" s="341" t="s">
        <v>3797</v>
      </c>
      <c r="C1687" s="370" t="s">
        <v>630</v>
      </c>
      <c r="D1687" s="342" t="s">
        <v>2288</v>
      </c>
    </row>
    <row r="1688" spans="2:4">
      <c r="B1688" s="43" t="s">
        <v>3678</v>
      </c>
      <c r="C1688" s="370" t="s">
        <v>768</v>
      </c>
      <c r="D1688" s="342" t="s">
        <v>2288</v>
      </c>
    </row>
    <row r="1689" spans="2:4">
      <c r="B1689" s="34" t="s">
        <v>2290</v>
      </c>
      <c r="C1689" s="371" t="s">
        <v>762</v>
      </c>
      <c r="D1689" s="35" t="s">
        <v>2288</v>
      </c>
    </row>
    <row r="1690" spans="2:4">
      <c r="B1690" s="34" t="s">
        <v>3511</v>
      </c>
      <c r="C1690" s="369" t="s">
        <v>1256</v>
      </c>
      <c r="D1690" s="35" t="s">
        <v>537</v>
      </c>
    </row>
    <row r="1691" spans="2:4">
      <c r="B1691" s="34" t="s">
        <v>3512</v>
      </c>
      <c r="C1691" s="369" t="s">
        <v>761</v>
      </c>
      <c r="D1691" s="35" t="s">
        <v>427</v>
      </c>
    </row>
    <row r="1692" spans="2:4">
      <c r="B1692" s="34" t="s">
        <v>3513</v>
      </c>
      <c r="C1692" s="369" t="s">
        <v>1258</v>
      </c>
      <c r="D1692" s="35" t="s">
        <v>412</v>
      </c>
    </row>
    <row r="1693" spans="2:4">
      <c r="B1693" s="34" t="s">
        <v>3514</v>
      </c>
      <c r="C1693" s="369" t="s">
        <v>762</v>
      </c>
      <c r="D1693" s="35" t="s">
        <v>193</v>
      </c>
    </row>
    <row r="1694" spans="2:4">
      <c r="B1694" s="34" t="s">
        <v>3515</v>
      </c>
      <c r="C1694" s="369" t="s">
        <v>1258</v>
      </c>
      <c r="D1694" s="35" t="s">
        <v>428</v>
      </c>
    </row>
    <row r="1695" spans="2:4">
      <c r="B1695" s="34" t="s">
        <v>3516</v>
      </c>
      <c r="C1695" s="369" t="s">
        <v>1258</v>
      </c>
      <c r="D1695" s="35" t="s">
        <v>429</v>
      </c>
    </row>
    <row r="1696" spans="2:4">
      <c r="B1696" s="34" t="s">
        <v>3517</v>
      </c>
      <c r="C1696" s="369" t="s">
        <v>1258</v>
      </c>
      <c r="D1696" s="35" t="s">
        <v>194</v>
      </c>
    </row>
    <row r="1697" spans="2:4">
      <c r="B1697" s="34" t="s">
        <v>3518</v>
      </c>
      <c r="C1697" s="369" t="s">
        <v>1258</v>
      </c>
      <c r="D1697" s="35" t="s">
        <v>411</v>
      </c>
    </row>
    <row r="1698" spans="2:4">
      <c r="B1698" s="34" t="s">
        <v>3519</v>
      </c>
      <c r="C1698" s="369" t="s">
        <v>1258</v>
      </c>
      <c r="D1698" s="35" t="s">
        <v>195</v>
      </c>
    </row>
    <row r="1699" spans="2:4">
      <c r="B1699" s="34" t="s">
        <v>3520</v>
      </c>
      <c r="C1699" s="369" t="s">
        <v>765</v>
      </c>
      <c r="D1699" s="35" t="s">
        <v>196</v>
      </c>
    </row>
    <row r="1700" spans="2:4">
      <c r="B1700" s="34" t="s">
        <v>3521</v>
      </c>
      <c r="C1700" s="369" t="s">
        <v>762</v>
      </c>
      <c r="D1700" s="35" t="s">
        <v>196</v>
      </c>
    </row>
    <row r="1701" spans="2:4">
      <c r="B1701" s="34" t="s">
        <v>3522</v>
      </c>
      <c r="C1701" s="369" t="s">
        <v>761</v>
      </c>
      <c r="D1701" s="35" t="s">
        <v>197</v>
      </c>
    </row>
    <row r="1702" spans="2:4">
      <c r="B1702" s="34" t="s">
        <v>3523</v>
      </c>
      <c r="C1702" s="369" t="s">
        <v>765</v>
      </c>
      <c r="D1702" s="35" t="s">
        <v>197</v>
      </c>
    </row>
    <row r="1703" spans="2:4">
      <c r="B1703" s="34" t="s">
        <v>1996</v>
      </c>
      <c r="C1703" s="369" t="s">
        <v>764</v>
      </c>
      <c r="D1703" s="35" t="s">
        <v>378</v>
      </c>
    </row>
    <row r="1704" spans="2:4">
      <c r="B1704" s="34" t="s">
        <v>1750</v>
      </c>
      <c r="C1704" s="369" t="s">
        <v>7403</v>
      </c>
      <c r="D1704" s="35" t="s">
        <v>211</v>
      </c>
    </row>
    <row r="1705" spans="2:4">
      <c r="B1705" s="34" t="s">
        <v>1998</v>
      </c>
      <c r="C1705" s="369" t="s">
        <v>765</v>
      </c>
      <c r="D1705" s="35" t="s">
        <v>211</v>
      </c>
    </row>
    <row r="1706" spans="2:4">
      <c r="B1706" s="34" t="s">
        <v>1997</v>
      </c>
      <c r="C1706" s="369" t="s">
        <v>7403</v>
      </c>
      <c r="D1706" s="35" t="s">
        <v>212</v>
      </c>
    </row>
    <row r="1707" spans="2:4">
      <c r="B1707" s="34" t="s">
        <v>2819</v>
      </c>
      <c r="C1707" s="369" t="s">
        <v>764</v>
      </c>
      <c r="D1707" s="35" t="s">
        <v>213</v>
      </c>
    </row>
    <row r="1708" spans="2:4">
      <c r="B1708" s="34" t="s">
        <v>2682</v>
      </c>
      <c r="C1708" s="369" t="s">
        <v>7403</v>
      </c>
      <c r="D1708" s="35" t="s">
        <v>213</v>
      </c>
    </row>
    <row r="1709" spans="2:4">
      <c r="B1709" s="34" t="s">
        <v>2964</v>
      </c>
      <c r="C1709" s="371" t="s">
        <v>764</v>
      </c>
      <c r="D1709" s="35" t="s">
        <v>213</v>
      </c>
    </row>
    <row r="1710" spans="2:4">
      <c r="B1710" s="34" t="s">
        <v>2963</v>
      </c>
      <c r="C1710" s="371" t="s">
        <v>7403</v>
      </c>
      <c r="D1710" s="35" t="s">
        <v>213</v>
      </c>
    </row>
    <row r="1711" spans="2:4">
      <c r="B1711" s="34" t="s">
        <v>2683</v>
      </c>
      <c r="C1711" s="369" t="s">
        <v>760</v>
      </c>
      <c r="D1711" s="35" t="s">
        <v>213</v>
      </c>
    </row>
    <row r="1712" spans="2:4">
      <c r="B1712" s="34" t="s">
        <v>2965</v>
      </c>
      <c r="C1712" s="371" t="s">
        <v>764</v>
      </c>
      <c r="D1712" s="35" t="s">
        <v>213</v>
      </c>
    </row>
    <row r="1713" spans="2:4">
      <c r="B1713" s="34" t="s">
        <v>2966</v>
      </c>
      <c r="C1713" s="371" t="s">
        <v>7403</v>
      </c>
      <c r="D1713" s="35" t="s">
        <v>213</v>
      </c>
    </row>
    <row r="1714" spans="2:4">
      <c r="B1714" s="34" t="s">
        <v>2962</v>
      </c>
      <c r="C1714" s="371" t="s">
        <v>7403</v>
      </c>
      <c r="D1714" s="35" t="s">
        <v>213</v>
      </c>
    </row>
    <row r="1715" spans="2:4">
      <c r="B1715" s="34" t="s">
        <v>2967</v>
      </c>
      <c r="C1715" s="371" t="s">
        <v>7403</v>
      </c>
      <c r="D1715" s="35" t="s">
        <v>213</v>
      </c>
    </row>
    <row r="1716" spans="2:4">
      <c r="B1716" s="34" t="s">
        <v>2968</v>
      </c>
      <c r="C1716" s="371" t="s">
        <v>7403</v>
      </c>
      <c r="D1716" s="35" t="s">
        <v>213</v>
      </c>
    </row>
    <row r="1717" spans="2:4">
      <c r="B1717" s="34" t="s">
        <v>3130</v>
      </c>
      <c r="C1717" s="369" t="s">
        <v>761</v>
      </c>
      <c r="D1717" s="35" t="s">
        <v>214</v>
      </c>
    </row>
    <row r="1718" spans="2:4">
      <c r="B1718" s="28" t="s">
        <v>3133</v>
      </c>
      <c r="C1718" s="370" t="s">
        <v>768</v>
      </c>
      <c r="D1718" s="342" t="s">
        <v>214</v>
      </c>
    </row>
    <row r="1719" spans="2:4">
      <c r="B1719" s="34" t="s">
        <v>3132</v>
      </c>
      <c r="C1719" s="369" t="s">
        <v>765</v>
      </c>
      <c r="D1719" s="35" t="s">
        <v>214</v>
      </c>
    </row>
    <row r="1720" spans="2:4">
      <c r="B1720" s="34" t="s">
        <v>3524</v>
      </c>
      <c r="C1720" s="369" t="s">
        <v>7251</v>
      </c>
      <c r="D1720" s="35" t="s">
        <v>346</v>
      </c>
    </row>
    <row r="1721" spans="2:4">
      <c r="B1721" s="34" t="s">
        <v>3525</v>
      </c>
      <c r="C1721" s="369" t="s">
        <v>7403</v>
      </c>
      <c r="D1721" s="35" t="s">
        <v>346</v>
      </c>
    </row>
    <row r="1722" spans="2:4">
      <c r="B1722" s="34" t="s">
        <v>3526</v>
      </c>
      <c r="C1722" s="369" t="s">
        <v>1258</v>
      </c>
      <c r="D1722" s="35" t="s">
        <v>610</v>
      </c>
    </row>
    <row r="1723" spans="2:4">
      <c r="B1723" s="34" t="s">
        <v>3527</v>
      </c>
      <c r="C1723" s="369" t="s">
        <v>761</v>
      </c>
      <c r="D1723" s="35" t="s">
        <v>1196</v>
      </c>
    </row>
    <row r="1724" spans="2:4">
      <c r="B1724" s="34" t="s">
        <v>2650</v>
      </c>
      <c r="C1724" s="369" t="s">
        <v>7403</v>
      </c>
      <c r="D1724" s="35" t="s">
        <v>1197</v>
      </c>
    </row>
    <row r="1725" spans="2:4">
      <c r="B1725" s="34" t="s">
        <v>1733</v>
      </c>
      <c r="C1725" s="369" t="s">
        <v>7403</v>
      </c>
      <c r="D1725" s="35" t="s">
        <v>215</v>
      </c>
    </row>
    <row r="1726" spans="2:4">
      <c r="B1726" s="38" t="s">
        <v>2391</v>
      </c>
      <c r="C1726" s="373">
        <v>110</v>
      </c>
      <c r="D1726" s="39" t="s">
        <v>215</v>
      </c>
    </row>
    <row r="1727" spans="2:4">
      <c r="B1727" s="34" t="s">
        <v>1692</v>
      </c>
      <c r="C1727" s="369" t="s">
        <v>769</v>
      </c>
      <c r="D1727" s="35" t="s">
        <v>1198</v>
      </c>
    </row>
    <row r="1728" spans="2:4">
      <c r="B1728" s="34" t="s">
        <v>1691</v>
      </c>
      <c r="C1728" s="369" t="s">
        <v>7403</v>
      </c>
      <c r="D1728" s="35" t="s">
        <v>1198</v>
      </c>
    </row>
    <row r="1729" spans="2:4">
      <c r="B1729" s="34" t="s">
        <v>1471</v>
      </c>
      <c r="C1729" s="369" t="s">
        <v>761</v>
      </c>
      <c r="D1729" s="35" t="s">
        <v>216</v>
      </c>
    </row>
    <row r="1730" spans="2:4">
      <c r="B1730" s="34" t="s">
        <v>1449</v>
      </c>
      <c r="C1730" s="369" t="s">
        <v>761</v>
      </c>
      <c r="D1730" s="35" t="s">
        <v>217</v>
      </c>
    </row>
    <row r="1731" spans="2:4">
      <c r="B1731" s="34" t="s">
        <v>3528</v>
      </c>
      <c r="C1731" s="369" t="s">
        <v>761</v>
      </c>
      <c r="D1731" s="35" t="s">
        <v>198</v>
      </c>
    </row>
    <row r="1732" spans="2:4">
      <c r="B1732" s="34" t="s">
        <v>1431</v>
      </c>
      <c r="C1732" s="371" t="s">
        <v>761</v>
      </c>
      <c r="D1732" s="35" t="s">
        <v>1608</v>
      </c>
    </row>
    <row r="1733" spans="2:4">
      <c r="B1733" s="341" t="s">
        <v>2017</v>
      </c>
      <c r="C1733" s="370" t="s">
        <v>761</v>
      </c>
      <c r="D1733" s="342" t="s">
        <v>218</v>
      </c>
    </row>
    <row r="1734" spans="2:4">
      <c r="B1734" s="34" t="s">
        <v>2660</v>
      </c>
      <c r="C1734" s="369" t="s">
        <v>761</v>
      </c>
      <c r="D1734" s="35" t="s">
        <v>1199</v>
      </c>
    </row>
    <row r="1735" spans="2:4">
      <c r="B1735" s="34" t="s">
        <v>1651</v>
      </c>
      <c r="C1735" s="369" t="s">
        <v>762</v>
      </c>
      <c r="D1735" s="35" t="s">
        <v>218</v>
      </c>
    </row>
    <row r="1736" spans="2:4">
      <c r="B1736" s="34" t="s">
        <v>1458</v>
      </c>
      <c r="C1736" s="369" t="s">
        <v>761</v>
      </c>
      <c r="D1736" s="35" t="s">
        <v>219</v>
      </c>
    </row>
    <row r="1737" spans="2:4">
      <c r="B1737" s="34" t="s">
        <v>3584</v>
      </c>
      <c r="C1737" s="371" t="s">
        <v>7403</v>
      </c>
      <c r="D1737" s="35" t="s">
        <v>2989</v>
      </c>
    </row>
    <row r="1738" spans="2:4">
      <c r="B1738" s="34" t="s">
        <v>1473</v>
      </c>
      <c r="C1738" s="369" t="s">
        <v>761</v>
      </c>
      <c r="D1738" s="35" t="s">
        <v>220</v>
      </c>
    </row>
    <row r="1739" spans="2:4">
      <c r="B1739" s="34" t="s">
        <v>3529</v>
      </c>
      <c r="C1739" s="369" t="s">
        <v>7403</v>
      </c>
      <c r="D1739" s="35" t="s">
        <v>199</v>
      </c>
    </row>
    <row r="1740" spans="2:4">
      <c r="B1740" s="34" t="s">
        <v>3094</v>
      </c>
      <c r="C1740" s="369" t="s">
        <v>762</v>
      </c>
      <c r="D1740" s="35" t="s">
        <v>1200</v>
      </c>
    </row>
    <row r="1741" spans="2:4">
      <c r="B1741" s="34" t="s">
        <v>1497</v>
      </c>
      <c r="C1741" s="369" t="s">
        <v>761</v>
      </c>
      <c r="D1741" s="35" t="s">
        <v>221</v>
      </c>
    </row>
    <row r="1742" spans="2:4">
      <c r="B1742" s="34" t="s">
        <v>1499</v>
      </c>
      <c r="C1742" s="371" t="s">
        <v>761</v>
      </c>
      <c r="D1742" s="35" t="s">
        <v>1609</v>
      </c>
    </row>
    <row r="1743" spans="2:4">
      <c r="B1743" s="34" t="s">
        <v>2578</v>
      </c>
      <c r="C1743" s="369" t="s">
        <v>761</v>
      </c>
      <c r="D1743" s="35" t="s">
        <v>1201</v>
      </c>
    </row>
    <row r="1744" spans="2:4">
      <c r="B1744" s="34" t="s">
        <v>1501</v>
      </c>
      <c r="C1744" s="369" t="s">
        <v>770</v>
      </c>
      <c r="D1744" s="35" t="s">
        <v>222</v>
      </c>
    </row>
    <row r="1745" spans="2:4">
      <c r="B1745" s="34" t="s">
        <v>3530</v>
      </c>
      <c r="C1745" s="369" t="s">
        <v>762</v>
      </c>
      <c r="D1745" s="35" t="s">
        <v>1202</v>
      </c>
    </row>
    <row r="1746" spans="2:4">
      <c r="B1746" s="34" t="s">
        <v>1489</v>
      </c>
      <c r="C1746" s="369" t="s">
        <v>761</v>
      </c>
      <c r="D1746" s="35" t="s">
        <v>223</v>
      </c>
    </row>
    <row r="1747" spans="2:4">
      <c r="B1747" s="34" t="s">
        <v>2691</v>
      </c>
      <c r="C1747" s="369" t="s">
        <v>7403</v>
      </c>
      <c r="D1747" s="35" t="s">
        <v>1203</v>
      </c>
    </row>
    <row r="1748" spans="2:4">
      <c r="B1748" s="34" t="s">
        <v>1452</v>
      </c>
      <c r="C1748" s="369" t="s">
        <v>761</v>
      </c>
      <c r="D1748" s="35" t="s">
        <v>224</v>
      </c>
    </row>
    <row r="1749" spans="2:4">
      <c r="B1749" s="34" t="s">
        <v>3531</v>
      </c>
      <c r="C1749" s="369" t="s">
        <v>770</v>
      </c>
      <c r="D1749" s="35" t="s">
        <v>1204</v>
      </c>
    </row>
    <row r="1750" spans="2:4">
      <c r="B1750" s="34" t="s">
        <v>3532</v>
      </c>
      <c r="C1750" s="369" t="s">
        <v>761</v>
      </c>
      <c r="D1750" s="35" t="s">
        <v>1204</v>
      </c>
    </row>
    <row r="1751" spans="2:4">
      <c r="B1751" s="34" t="s">
        <v>1505</v>
      </c>
      <c r="C1751" s="369" t="s">
        <v>762</v>
      </c>
      <c r="D1751" s="35" t="s">
        <v>225</v>
      </c>
    </row>
    <row r="1752" spans="2:4">
      <c r="B1752" s="38" t="s">
        <v>2392</v>
      </c>
      <c r="C1752" s="373">
        <v>154</v>
      </c>
      <c r="D1752" s="39" t="s">
        <v>2393</v>
      </c>
    </row>
    <row r="1753" spans="2:4">
      <c r="B1753" s="34" t="s">
        <v>2016</v>
      </c>
      <c r="C1753" s="369" t="s">
        <v>7403</v>
      </c>
      <c r="D1753" s="35" t="s">
        <v>226</v>
      </c>
    </row>
    <row r="1754" spans="2:4">
      <c r="B1754" s="34" t="s">
        <v>1481</v>
      </c>
      <c r="C1754" s="369" t="s">
        <v>761</v>
      </c>
      <c r="D1754" s="35" t="s">
        <v>227</v>
      </c>
    </row>
    <row r="1755" spans="2:4">
      <c r="B1755" s="34" t="s">
        <v>2472</v>
      </c>
      <c r="C1755" s="369" t="s">
        <v>761</v>
      </c>
      <c r="D1755" s="35" t="s">
        <v>1205</v>
      </c>
    </row>
    <row r="1756" spans="2:4">
      <c r="B1756" s="41" t="s">
        <v>3618</v>
      </c>
      <c r="C1756" s="374">
        <v>66</v>
      </c>
      <c r="D1756" s="42" t="s">
        <v>2710</v>
      </c>
    </row>
    <row r="1757" spans="2:4">
      <c r="B1757" s="38" t="s">
        <v>2394</v>
      </c>
      <c r="C1757" s="373">
        <v>110</v>
      </c>
      <c r="D1757" s="39" t="s">
        <v>2395</v>
      </c>
    </row>
    <row r="1758" spans="2:4">
      <c r="B1758" s="34" t="s">
        <v>3533</v>
      </c>
      <c r="C1758" s="369" t="s">
        <v>761</v>
      </c>
      <c r="D1758" s="35" t="s">
        <v>430</v>
      </c>
    </row>
    <row r="1759" spans="2:4">
      <c r="B1759" s="38" t="s">
        <v>2396</v>
      </c>
      <c r="C1759" s="373">
        <v>110</v>
      </c>
      <c r="D1759" s="39" t="s">
        <v>2397</v>
      </c>
    </row>
    <row r="1760" spans="2:4">
      <c r="B1760" s="34" t="s">
        <v>3588</v>
      </c>
      <c r="C1760" s="371" t="s">
        <v>7403</v>
      </c>
      <c r="D1760" s="35" t="s">
        <v>2858</v>
      </c>
    </row>
    <row r="1761" spans="2:4">
      <c r="B1761" s="34" t="s">
        <v>2690</v>
      </c>
      <c r="C1761" s="369" t="s">
        <v>7403</v>
      </c>
      <c r="D1761" s="35" t="s">
        <v>228</v>
      </c>
    </row>
    <row r="1762" spans="2:4">
      <c r="B1762" s="34" t="s">
        <v>3534</v>
      </c>
      <c r="C1762" s="369" t="s">
        <v>760</v>
      </c>
      <c r="D1762" s="35" t="s">
        <v>1206</v>
      </c>
    </row>
    <row r="1763" spans="2:4">
      <c r="B1763" s="38" t="s">
        <v>2398</v>
      </c>
      <c r="C1763" s="373">
        <v>154</v>
      </c>
      <c r="D1763" s="39" t="s">
        <v>2399</v>
      </c>
    </row>
    <row r="1764" spans="2:4">
      <c r="B1764" s="34" t="s">
        <v>3535</v>
      </c>
      <c r="C1764" s="369" t="s">
        <v>761</v>
      </c>
      <c r="D1764" s="35" t="s">
        <v>229</v>
      </c>
    </row>
    <row r="1765" spans="2:4">
      <c r="B1765" s="34" t="s">
        <v>3570</v>
      </c>
      <c r="C1765" s="371">
        <v>13.8</v>
      </c>
      <c r="D1765" s="35" t="s">
        <v>229</v>
      </c>
    </row>
    <row r="1766" spans="2:4">
      <c r="B1766" s="34" t="s">
        <v>1743</v>
      </c>
      <c r="C1766" s="369" t="s">
        <v>762</v>
      </c>
      <c r="D1766" s="35" t="s">
        <v>1207</v>
      </c>
    </row>
    <row r="1767" spans="2:4">
      <c r="B1767" s="34" t="s">
        <v>2018</v>
      </c>
      <c r="C1767" s="369" t="s">
        <v>7403</v>
      </c>
      <c r="D1767" s="35" t="s">
        <v>230</v>
      </c>
    </row>
    <row r="1768" spans="2:4">
      <c r="B1768" s="34" t="s">
        <v>1486</v>
      </c>
      <c r="C1768" s="369" t="s">
        <v>762</v>
      </c>
      <c r="D1768" s="35" t="s">
        <v>231</v>
      </c>
    </row>
    <row r="1769" spans="2:4">
      <c r="B1769" s="34" t="s">
        <v>1419</v>
      </c>
      <c r="C1769" s="369" t="s">
        <v>7403</v>
      </c>
      <c r="D1769" s="35" t="s">
        <v>1208</v>
      </c>
    </row>
    <row r="1770" spans="2:4">
      <c r="B1770" s="34" t="s">
        <v>3536</v>
      </c>
      <c r="C1770" s="369" t="s">
        <v>762</v>
      </c>
      <c r="D1770" s="35" t="s">
        <v>1209</v>
      </c>
    </row>
    <row r="1771" spans="2:4">
      <c r="B1771" s="34" t="s">
        <v>2887</v>
      </c>
      <c r="C1771" s="371" t="s">
        <v>7403</v>
      </c>
      <c r="D1771" s="35" t="s">
        <v>2862</v>
      </c>
    </row>
    <row r="1772" spans="2:4">
      <c r="B1772" s="38" t="s">
        <v>2400</v>
      </c>
      <c r="C1772" s="373">
        <v>220</v>
      </c>
      <c r="D1772" s="39" t="s">
        <v>2401</v>
      </c>
    </row>
    <row r="1773" spans="2:4">
      <c r="B1773" s="38" t="s">
        <v>2402</v>
      </c>
      <c r="C1773" s="373">
        <v>500</v>
      </c>
      <c r="D1773" s="39" t="s">
        <v>2401</v>
      </c>
    </row>
    <row r="1774" spans="2:4">
      <c r="B1774" s="34" t="s">
        <v>3569</v>
      </c>
      <c r="C1774" s="371" t="s">
        <v>761</v>
      </c>
      <c r="D1774" s="35" t="s">
        <v>2983</v>
      </c>
    </row>
    <row r="1775" spans="2:4">
      <c r="B1775" s="34" t="s">
        <v>1726</v>
      </c>
      <c r="C1775" s="369" t="s">
        <v>770</v>
      </c>
      <c r="D1775" s="35" t="s">
        <v>232</v>
      </c>
    </row>
    <row r="1776" spans="2:4">
      <c r="B1776" s="34" t="s">
        <v>3537</v>
      </c>
      <c r="C1776" s="369" t="s">
        <v>7403</v>
      </c>
      <c r="D1776" s="35" t="s">
        <v>1210</v>
      </c>
    </row>
    <row r="1777" spans="2:4">
      <c r="B1777" s="34" t="s">
        <v>1627</v>
      </c>
      <c r="C1777" s="371" t="s">
        <v>770</v>
      </c>
      <c r="D1777" s="35" t="s">
        <v>1627</v>
      </c>
    </row>
    <row r="1778" spans="2:4">
      <c r="B1778" s="34" t="s">
        <v>3538</v>
      </c>
      <c r="C1778" s="369" t="s">
        <v>770</v>
      </c>
      <c r="D1778" s="35" t="s">
        <v>1211</v>
      </c>
    </row>
    <row r="1779" spans="2:4">
      <c r="B1779" s="38" t="s">
        <v>2403</v>
      </c>
      <c r="C1779" s="373">
        <v>154</v>
      </c>
      <c r="D1779" s="39" t="s">
        <v>2404</v>
      </c>
    </row>
    <row r="1780" spans="2:4">
      <c r="B1780" s="34" t="s">
        <v>2027</v>
      </c>
      <c r="C1780" s="369" t="s">
        <v>7403</v>
      </c>
      <c r="D1780" s="35" t="s">
        <v>1212</v>
      </c>
    </row>
    <row r="1781" spans="2:4">
      <c r="B1781" s="34" t="s">
        <v>2648</v>
      </c>
      <c r="C1781" s="369" t="s">
        <v>7403</v>
      </c>
      <c r="D1781" s="35" t="s">
        <v>233</v>
      </c>
    </row>
    <row r="1782" spans="2:4">
      <c r="B1782" s="34" t="s">
        <v>2647</v>
      </c>
      <c r="C1782" s="369" t="s">
        <v>7403</v>
      </c>
      <c r="D1782" s="35" t="s">
        <v>234</v>
      </c>
    </row>
    <row r="1783" spans="2:4">
      <c r="B1783" s="34" t="s">
        <v>3573</v>
      </c>
      <c r="C1783" s="371" t="s">
        <v>771</v>
      </c>
      <c r="D1783" s="35" t="s">
        <v>2009</v>
      </c>
    </row>
    <row r="1784" spans="2:4">
      <c r="B1784" s="34" t="s">
        <v>2608</v>
      </c>
      <c r="C1784" s="369" t="s">
        <v>761</v>
      </c>
      <c r="D1784" s="35" t="s">
        <v>1213</v>
      </c>
    </row>
    <row r="1785" spans="2:4">
      <c r="B1785" s="38" t="s">
        <v>2405</v>
      </c>
      <c r="C1785" s="373">
        <v>110</v>
      </c>
      <c r="D1785" s="39" t="s">
        <v>2406</v>
      </c>
    </row>
    <row r="1786" spans="2:4">
      <c r="B1786" s="38" t="s">
        <v>2407</v>
      </c>
      <c r="C1786" s="373">
        <v>220</v>
      </c>
      <c r="D1786" s="39" t="s">
        <v>2408</v>
      </c>
    </row>
    <row r="1787" spans="2:4">
      <c r="B1787" s="34" t="s">
        <v>1462</v>
      </c>
      <c r="C1787" s="369" t="s">
        <v>761</v>
      </c>
      <c r="D1787" s="35" t="s">
        <v>235</v>
      </c>
    </row>
    <row r="1788" spans="2:4">
      <c r="B1788" s="34" t="s">
        <v>1474</v>
      </c>
      <c r="C1788" s="369" t="s">
        <v>761</v>
      </c>
      <c r="D1788" s="35" t="s">
        <v>236</v>
      </c>
    </row>
    <row r="1789" spans="2:4">
      <c r="B1789" s="41" t="s">
        <v>1295</v>
      </c>
      <c r="C1789" s="374" t="s">
        <v>762</v>
      </c>
      <c r="D1789" s="42" t="s">
        <v>3592</v>
      </c>
    </row>
    <row r="1790" spans="2:4">
      <c r="B1790" s="34" t="s">
        <v>2520</v>
      </c>
      <c r="C1790" s="369" t="s">
        <v>761</v>
      </c>
      <c r="D1790" s="35" t="s">
        <v>1214</v>
      </c>
    </row>
    <row r="1791" spans="2:4">
      <c r="B1791" s="34" t="s">
        <v>2653</v>
      </c>
      <c r="C1791" s="369" t="s">
        <v>7403</v>
      </c>
      <c r="D1791" s="35" t="s">
        <v>1215</v>
      </c>
    </row>
    <row r="1792" spans="2:4">
      <c r="B1792" s="34" t="s">
        <v>1322</v>
      </c>
      <c r="C1792" s="369" t="s">
        <v>761</v>
      </c>
      <c r="D1792" s="35" t="s">
        <v>237</v>
      </c>
    </row>
    <row r="1793" spans="2:4">
      <c r="B1793" s="34" t="s">
        <v>1457</v>
      </c>
      <c r="C1793" s="369" t="s">
        <v>761</v>
      </c>
      <c r="D1793" s="35" t="s">
        <v>238</v>
      </c>
    </row>
    <row r="1794" spans="2:4">
      <c r="B1794" s="34" t="s">
        <v>1515</v>
      </c>
      <c r="C1794" s="369" t="s">
        <v>762</v>
      </c>
      <c r="D1794" s="35" t="s">
        <v>1216</v>
      </c>
    </row>
    <row r="1795" spans="2:4">
      <c r="B1795" s="34" t="s">
        <v>1436</v>
      </c>
      <c r="C1795" s="369" t="s">
        <v>761</v>
      </c>
      <c r="D1795" s="35" t="s">
        <v>239</v>
      </c>
    </row>
    <row r="1796" spans="2:4">
      <c r="B1796" s="34" t="s">
        <v>2522</v>
      </c>
      <c r="C1796" s="369" t="s">
        <v>761</v>
      </c>
      <c r="D1796" s="35" t="s">
        <v>240</v>
      </c>
    </row>
    <row r="1797" spans="2:4">
      <c r="B1797" s="34" t="s">
        <v>2724</v>
      </c>
      <c r="C1797" s="369" t="s">
        <v>7403</v>
      </c>
      <c r="D1797" s="35" t="s">
        <v>1217</v>
      </c>
    </row>
    <row r="1798" spans="2:4">
      <c r="B1798" s="341" t="s">
        <v>2872</v>
      </c>
      <c r="C1798" s="370">
        <v>66</v>
      </c>
      <c r="D1798" s="342" t="s">
        <v>3706</v>
      </c>
    </row>
    <row r="1799" spans="2:4">
      <c r="B1799" s="34" t="s">
        <v>2668</v>
      </c>
      <c r="C1799" s="369" t="s">
        <v>7403</v>
      </c>
      <c r="D1799" s="35" t="s">
        <v>241</v>
      </c>
    </row>
    <row r="1800" spans="2:4">
      <c r="B1800" s="34" t="s">
        <v>1454</v>
      </c>
      <c r="C1800" s="369" t="s">
        <v>761</v>
      </c>
      <c r="D1800" s="35" t="s">
        <v>242</v>
      </c>
    </row>
    <row r="1801" spans="2:4">
      <c r="B1801" s="34" t="s">
        <v>3539</v>
      </c>
      <c r="C1801" s="369" t="s">
        <v>770</v>
      </c>
      <c r="D1801" s="35" t="s">
        <v>243</v>
      </c>
    </row>
    <row r="1802" spans="2:4">
      <c r="B1802" s="34" t="s">
        <v>1447</v>
      </c>
      <c r="C1802" s="369" t="s">
        <v>761</v>
      </c>
      <c r="D1802" s="35" t="s">
        <v>243</v>
      </c>
    </row>
    <row r="1803" spans="2:4">
      <c r="B1803" s="34" t="s">
        <v>1520</v>
      </c>
      <c r="C1803" s="371" t="s">
        <v>770</v>
      </c>
      <c r="D1803" s="35" t="s">
        <v>1610</v>
      </c>
    </row>
    <row r="1804" spans="2:4">
      <c r="B1804" s="34" t="s">
        <v>1628</v>
      </c>
      <c r="C1804" s="371" t="s">
        <v>770</v>
      </c>
      <c r="D1804" s="35" t="s">
        <v>1611</v>
      </c>
    </row>
    <row r="1805" spans="2:4">
      <c r="B1805" s="34" t="s">
        <v>1440</v>
      </c>
      <c r="C1805" s="369" t="s">
        <v>761</v>
      </c>
      <c r="D1805" s="35" t="s">
        <v>244</v>
      </c>
    </row>
    <row r="1806" spans="2:4">
      <c r="B1806" s="34" t="s">
        <v>3091</v>
      </c>
      <c r="C1806" s="369" t="s">
        <v>762</v>
      </c>
      <c r="D1806" s="35" t="s">
        <v>1218</v>
      </c>
    </row>
    <row r="1807" spans="2:4">
      <c r="B1807" s="34" t="s">
        <v>2693</v>
      </c>
      <c r="C1807" s="369" t="s">
        <v>7403</v>
      </c>
      <c r="D1807" s="35" t="s">
        <v>245</v>
      </c>
    </row>
    <row r="1808" spans="2:4">
      <c r="B1808" s="34" t="s">
        <v>2669</v>
      </c>
      <c r="C1808" s="369" t="s">
        <v>7403</v>
      </c>
      <c r="D1808" s="35" t="s">
        <v>1219</v>
      </c>
    </row>
    <row r="1809" spans="2:4">
      <c r="B1809" s="34" t="s">
        <v>1470</v>
      </c>
      <c r="C1809" s="369" t="s">
        <v>761</v>
      </c>
      <c r="D1809" s="35" t="s">
        <v>246</v>
      </c>
    </row>
    <row r="1810" spans="2:4">
      <c r="B1810" s="34" t="s">
        <v>3540</v>
      </c>
      <c r="C1810" s="369" t="s">
        <v>7403</v>
      </c>
      <c r="D1810" s="35" t="s">
        <v>1220</v>
      </c>
    </row>
    <row r="1811" spans="2:4">
      <c r="B1811" s="41" t="s">
        <v>2664</v>
      </c>
      <c r="C1811" s="374">
        <v>66</v>
      </c>
      <c r="D1811" s="42" t="s">
        <v>3595</v>
      </c>
    </row>
    <row r="1812" spans="2:4">
      <c r="B1812" s="34" t="s">
        <v>2571</v>
      </c>
      <c r="C1812" s="369" t="s">
        <v>761</v>
      </c>
      <c r="D1812" s="35" t="s">
        <v>1221</v>
      </c>
    </row>
    <row r="1813" spans="2:4">
      <c r="B1813" s="34" t="s">
        <v>2073</v>
      </c>
      <c r="C1813" s="369" t="s">
        <v>7403</v>
      </c>
      <c r="D1813" s="35" t="s">
        <v>247</v>
      </c>
    </row>
    <row r="1814" spans="2:4">
      <c r="B1814" s="34" t="s">
        <v>2075</v>
      </c>
      <c r="C1814" s="369" t="s">
        <v>7403</v>
      </c>
      <c r="D1814" s="35" t="s">
        <v>1222</v>
      </c>
    </row>
    <row r="1815" spans="2:4">
      <c r="B1815" s="38" t="s">
        <v>2409</v>
      </c>
      <c r="C1815" s="373">
        <v>154</v>
      </c>
      <c r="D1815" s="39" t="s">
        <v>2410</v>
      </c>
    </row>
    <row r="1816" spans="2:4">
      <c r="B1816" s="34" t="s">
        <v>1483</v>
      </c>
      <c r="C1816" s="369" t="s">
        <v>761</v>
      </c>
      <c r="D1816" s="35" t="s">
        <v>248</v>
      </c>
    </row>
    <row r="1817" spans="2:4">
      <c r="B1817" s="34" t="s">
        <v>1441</v>
      </c>
      <c r="C1817" s="369" t="s">
        <v>761</v>
      </c>
      <c r="D1817" s="35" t="s">
        <v>249</v>
      </c>
    </row>
    <row r="1818" spans="2:4">
      <c r="B1818" s="34" t="s">
        <v>3096</v>
      </c>
      <c r="C1818" s="369" t="s">
        <v>760</v>
      </c>
      <c r="D1818" s="35" t="s">
        <v>1223</v>
      </c>
    </row>
    <row r="1819" spans="2:4">
      <c r="B1819" s="34" t="s">
        <v>3089</v>
      </c>
      <c r="C1819" s="369" t="s">
        <v>760</v>
      </c>
      <c r="D1819" s="35" t="s">
        <v>1224</v>
      </c>
    </row>
    <row r="1820" spans="2:4">
      <c r="B1820" s="34" t="s">
        <v>2579</v>
      </c>
      <c r="C1820" s="371" t="s">
        <v>761</v>
      </c>
      <c r="D1820" s="35" t="s">
        <v>2008</v>
      </c>
    </row>
    <row r="1821" spans="2:4">
      <c r="B1821" s="34" t="s">
        <v>2731</v>
      </c>
      <c r="C1821" s="369" t="s">
        <v>7403</v>
      </c>
      <c r="D1821" s="35" t="s">
        <v>1225</v>
      </c>
    </row>
    <row r="1822" spans="2:4">
      <c r="B1822" s="34" t="s">
        <v>3585</v>
      </c>
      <c r="C1822" s="371" t="s">
        <v>7403</v>
      </c>
      <c r="D1822" s="35" t="s">
        <v>2990</v>
      </c>
    </row>
    <row r="1823" spans="2:4">
      <c r="B1823" s="34" t="s">
        <v>3541</v>
      </c>
      <c r="C1823" s="369" t="s">
        <v>7403</v>
      </c>
      <c r="D1823" s="35" t="s">
        <v>1226</v>
      </c>
    </row>
    <row r="1824" spans="2:4">
      <c r="B1824" s="41" t="s">
        <v>3624</v>
      </c>
      <c r="C1824" s="374" t="s">
        <v>760</v>
      </c>
      <c r="D1824" s="42" t="s">
        <v>3625</v>
      </c>
    </row>
    <row r="1825" spans="2:4">
      <c r="B1825" s="38" t="s">
        <v>2411</v>
      </c>
      <c r="C1825" s="373" t="s">
        <v>7403</v>
      </c>
      <c r="D1825" s="39" t="s">
        <v>2412</v>
      </c>
    </row>
    <row r="1826" spans="2:4">
      <c r="B1826" s="38" t="s">
        <v>2413</v>
      </c>
      <c r="C1826" s="373">
        <v>220</v>
      </c>
      <c r="D1826" s="39" t="s">
        <v>2414</v>
      </c>
    </row>
    <row r="1827" spans="2:4">
      <c r="B1827" s="41" t="s">
        <v>2685</v>
      </c>
      <c r="C1827" s="374">
        <v>66</v>
      </c>
      <c r="D1827" s="42" t="s">
        <v>3596</v>
      </c>
    </row>
    <row r="1828" spans="2:4">
      <c r="B1828" s="34" t="s">
        <v>2013</v>
      </c>
      <c r="C1828" s="369" t="s">
        <v>7403</v>
      </c>
      <c r="D1828" s="35" t="s">
        <v>250</v>
      </c>
    </row>
    <row r="1829" spans="2:4">
      <c r="B1829" s="34" t="s">
        <v>2672</v>
      </c>
      <c r="C1829" s="369" t="s">
        <v>7403</v>
      </c>
      <c r="D1829" s="35" t="s">
        <v>251</v>
      </c>
    </row>
    <row r="1830" spans="2:4">
      <c r="B1830" s="34" t="s">
        <v>3801</v>
      </c>
      <c r="C1830" s="371" t="s">
        <v>1264</v>
      </c>
      <c r="D1830" s="35" t="s">
        <v>1227</v>
      </c>
    </row>
    <row r="1831" spans="2:4">
      <c r="B1831" s="34" t="s">
        <v>3542</v>
      </c>
      <c r="C1831" s="369" t="s">
        <v>7403</v>
      </c>
      <c r="D1831" s="35" t="s">
        <v>1227</v>
      </c>
    </row>
    <row r="1832" spans="2:4">
      <c r="B1832" s="34" t="s">
        <v>3543</v>
      </c>
      <c r="C1832" s="369" t="s">
        <v>762</v>
      </c>
      <c r="D1832" s="35" t="s">
        <v>177</v>
      </c>
    </row>
    <row r="1833" spans="2:4">
      <c r="B1833" s="34" t="s">
        <v>1360</v>
      </c>
      <c r="C1833" s="369" t="s">
        <v>760</v>
      </c>
      <c r="D1833" s="35" t="s">
        <v>1228</v>
      </c>
    </row>
    <row r="1834" spans="2:4">
      <c r="B1834" s="34" t="s">
        <v>3544</v>
      </c>
      <c r="C1834" s="369" t="s">
        <v>770</v>
      </c>
      <c r="D1834" s="35" t="s">
        <v>1229</v>
      </c>
    </row>
    <row r="1835" spans="2:4">
      <c r="B1835" s="34" t="s">
        <v>2515</v>
      </c>
      <c r="C1835" s="369" t="s">
        <v>761</v>
      </c>
      <c r="D1835" s="35" t="s">
        <v>1230</v>
      </c>
    </row>
    <row r="1836" spans="2:4">
      <c r="B1836" s="34" t="s">
        <v>2516</v>
      </c>
      <c r="C1836" s="369" t="s">
        <v>761</v>
      </c>
      <c r="D1836" s="35" t="s">
        <v>1231</v>
      </c>
    </row>
    <row r="1837" spans="2:4">
      <c r="B1837" s="34" t="s">
        <v>2025</v>
      </c>
      <c r="C1837" s="369" t="s">
        <v>760</v>
      </c>
      <c r="D1837" s="35" t="s">
        <v>252</v>
      </c>
    </row>
    <row r="1838" spans="2:4">
      <c r="B1838" s="34" t="s">
        <v>1443</v>
      </c>
      <c r="C1838" s="369" t="s">
        <v>761</v>
      </c>
      <c r="D1838" s="35" t="s">
        <v>253</v>
      </c>
    </row>
    <row r="1839" spans="2:4">
      <c r="B1839" s="38" t="s">
        <v>2415</v>
      </c>
      <c r="C1839" s="373">
        <v>110</v>
      </c>
      <c r="D1839" s="39" t="s">
        <v>2416</v>
      </c>
    </row>
    <row r="1840" spans="2:4">
      <c r="B1840" s="48" t="s">
        <v>2417</v>
      </c>
      <c r="C1840" s="378">
        <v>220</v>
      </c>
      <c r="D1840" s="49" t="s">
        <v>2418</v>
      </c>
    </row>
    <row r="1841" spans="2:4">
      <c r="B1841" s="34" t="s">
        <v>1359</v>
      </c>
      <c r="C1841" s="369" t="s">
        <v>760</v>
      </c>
      <c r="D1841" s="35" t="s">
        <v>1232</v>
      </c>
    </row>
    <row r="1842" spans="2:4">
      <c r="B1842" s="34" t="s">
        <v>1287</v>
      </c>
      <c r="C1842" s="369" t="s">
        <v>7403</v>
      </c>
      <c r="D1842" s="35" t="s">
        <v>1233</v>
      </c>
    </row>
    <row r="1843" spans="2:4">
      <c r="B1843" s="34" t="s">
        <v>2505</v>
      </c>
      <c r="C1843" s="371" t="s">
        <v>762</v>
      </c>
      <c r="D1843" s="35" t="s">
        <v>2508</v>
      </c>
    </row>
    <row r="1844" spans="2:4">
      <c r="B1844" s="34" t="s">
        <v>1638</v>
      </c>
      <c r="C1844" s="369" t="s">
        <v>761</v>
      </c>
      <c r="D1844" s="35" t="s">
        <v>254</v>
      </c>
    </row>
    <row r="1845" spans="2:4">
      <c r="B1845" s="34" t="s">
        <v>1639</v>
      </c>
      <c r="C1845" s="369" t="s">
        <v>761</v>
      </c>
      <c r="D1845" s="35" t="s">
        <v>255</v>
      </c>
    </row>
    <row r="1846" spans="2:4">
      <c r="B1846" s="34" t="s">
        <v>2700</v>
      </c>
      <c r="C1846" s="369" t="s">
        <v>7403</v>
      </c>
      <c r="D1846" s="35" t="s">
        <v>256</v>
      </c>
    </row>
    <row r="1847" spans="2:4">
      <c r="B1847" s="34" t="s">
        <v>2697</v>
      </c>
      <c r="C1847" s="369" t="s">
        <v>7403</v>
      </c>
      <c r="D1847" s="35" t="s">
        <v>1234</v>
      </c>
    </row>
    <row r="1848" spans="2:4">
      <c r="B1848" s="34" t="s">
        <v>1439</v>
      </c>
      <c r="C1848" s="369" t="s">
        <v>761</v>
      </c>
      <c r="D1848" s="35" t="s">
        <v>257</v>
      </c>
    </row>
    <row r="1849" spans="2:4">
      <c r="B1849" s="34" t="s">
        <v>3098</v>
      </c>
      <c r="C1849" s="369" t="s">
        <v>760</v>
      </c>
      <c r="D1849" s="35" t="s">
        <v>1235</v>
      </c>
    </row>
    <row r="1850" spans="2:4">
      <c r="B1850" s="34" t="s">
        <v>3100</v>
      </c>
      <c r="C1850" s="369" t="s">
        <v>760</v>
      </c>
      <c r="D1850" s="35" t="s">
        <v>1236</v>
      </c>
    </row>
    <row r="1851" spans="2:4">
      <c r="B1851" s="38" t="s">
        <v>2419</v>
      </c>
      <c r="C1851" s="373">
        <v>110</v>
      </c>
      <c r="D1851" s="39" t="s">
        <v>2420</v>
      </c>
    </row>
    <row r="1852" spans="2:4">
      <c r="B1852" s="34" t="s">
        <v>3545</v>
      </c>
      <c r="C1852" s="369" t="s">
        <v>7403</v>
      </c>
      <c r="D1852" s="35" t="s">
        <v>200</v>
      </c>
    </row>
    <row r="1853" spans="2:4">
      <c r="B1853" s="34" t="s">
        <v>1453</v>
      </c>
      <c r="C1853" s="369" t="s">
        <v>761</v>
      </c>
      <c r="D1853" s="35" t="s">
        <v>258</v>
      </c>
    </row>
    <row r="1854" spans="2:4">
      <c r="B1854" s="34" t="s">
        <v>2292</v>
      </c>
      <c r="C1854" s="369" t="s">
        <v>7403</v>
      </c>
      <c r="D1854" s="35" t="s">
        <v>259</v>
      </c>
    </row>
    <row r="1855" spans="2:4">
      <c r="B1855" s="34" t="s">
        <v>1732</v>
      </c>
      <c r="C1855" s="369" t="s">
        <v>761</v>
      </c>
      <c r="D1855" s="35" t="s">
        <v>260</v>
      </c>
    </row>
    <row r="1856" spans="2:4">
      <c r="B1856" s="34" t="s">
        <v>2655</v>
      </c>
      <c r="C1856" s="369" t="s">
        <v>7403</v>
      </c>
      <c r="D1856" s="35" t="s">
        <v>261</v>
      </c>
    </row>
    <row r="1857" spans="2:4">
      <c r="B1857" s="34" t="s">
        <v>1721</v>
      </c>
      <c r="C1857" s="369" t="s">
        <v>7403</v>
      </c>
      <c r="D1857" s="35" t="s">
        <v>262</v>
      </c>
    </row>
    <row r="1858" spans="2:4">
      <c r="B1858" s="38" t="s">
        <v>2421</v>
      </c>
      <c r="C1858" s="373">
        <v>154</v>
      </c>
      <c r="D1858" s="39" t="s">
        <v>2422</v>
      </c>
    </row>
    <row r="1859" spans="2:4">
      <c r="B1859" s="34" t="s">
        <v>1529</v>
      </c>
      <c r="C1859" s="371" t="s">
        <v>761</v>
      </c>
      <c r="D1859" s="35" t="s">
        <v>1629</v>
      </c>
    </row>
    <row r="1860" spans="2:4">
      <c r="B1860" s="34" t="s">
        <v>1451</v>
      </c>
      <c r="C1860" s="369" t="s">
        <v>761</v>
      </c>
      <c r="D1860" s="35" t="s">
        <v>263</v>
      </c>
    </row>
    <row r="1861" spans="2:4">
      <c r="B1861" s="34" t="s">
        <v>2717</v>
      </c>
      <c r="C1861" s="369" t="s">
        <v>7403</v>
      </c>
      <c r="D1861" s="35" t="s">
        <v>1237</v>
      </c>
    </row>
    <row r="1862" spans="2:4">
      <c r="B1862" s="34" t="s">
        <v>2651</v>
      </c>
      <c r="C1862" s="369" t="s">
        <v>7403</v>
      </c>
      <c r="D1862" s="35" t="s">
        <v>264</v>
      </c>
    </row>
    <row r="1863" spans="2:4">
      <c r="B1863" s="34" t="s">
        <v>1636</v>
      </c>
      <c r="C1863" s="369" t="s">
        <v>761</v>
      </c>
      <c r="D1863" s="35" t="s">
        <v>265</v>
      </c>
    </row>
    <row r="1864" spans="2:4">
      <c r="B1864" s="34" t="s">
        <v>2670</v>
      </c>
      <c r="C1864" s="369" t="s">
        <v>7403</v>
      </c>
      <c r="D1864" s="35" t="s">
        <v>1238</v>
      </c>
    </row>
    <row r="1865" spans="2:4">
      <c r="B1865" s="38" t="s">
        <v>2423</v>
      </c>
      <c r="C1865" s="373">
        <v>110</v>
      </c>
      <c r="D1865" s="39" t="s">
        <v>2424</v>
      </c>
    </row>
    <row r="1866" spans="2:4">
      <c r="B1866" s="34" t="s">
        <v>2056</v>
      </c>
      <c r="C1866" s="371">
        <v>220</v>
      </c>
      <c r="D1866" s="35" t="s">
        <v>2058</v>
      </c>
    </row>
    <row r="1867" spans="2:4">
      <c r="B1867" s="34" t="s">
        <v>1509</v>
      </c>
      <c r="C1867" s="371" t="s">
        <v>770</v>
      </c>
      <c r="D1867" s="35" t="s">
        <v>1612</v>
      </c>
    </row>
    <row r="1868" spans="2:4">
      <c r="B1868" s="34" t="s">
        <v>1435</v>
      </c>
      <c r="C1868" s="369" t="s">
        <v>761</v>
      </c>
      <c r="D1868" s="35" t="s">
        <v>266</v>
      </c>
    </row>
    <row r="1869" spans="2:4">
      <c r="B1869" s="34" t="s">
        <v>3546</v>
      </c>
      <c r="C1869" s="369" t="s">
        <v>7403</v>
      </c>
      <c r="D1869" s="35" t="s">
        <v>1239</v>
      </c>
    </row>
    <row r="1870" spans="2:4">
      <c r="B1870" s="34" t="s">
        <v>1530</v>
      </c>
      <c r="C1870" s="371" t="s">
        <v>761</v>
      </c>
      <c r="D1870" s="35" t="s">
        <v>1630</v>
      </c>
    </row>
    <row r="1871" spans="2:4">
      <c r="B1871" s="34" t="s">
        <v>2590</v>
      </c>
      <c r="C1871" s="371" t="s">
        <v>761</v>
      </c>
      <c r="D1871" s="35" t="s">
        <v>2603</v>
      </c>
    </row>
    <row r="1872" spans="2:4">
      <c r="B1872" s="34" t="s">
        <v>2591</v>
      </c>
      <c r="C1872" s="371" t="s">
        <v>761</v>
      </c>
      <c r="D1872" s="35" t="s">
        <v>2604</v>
      </c>
    </row>
    <row r="1873" spans="2:4">
      <c r="B1873" s="34" t="s">
        <v>2589</v>
      </c>
      <c r="C1873" s="371" t="s">
        <v>761</v>
      </c>
      <c r="D1873" s="35" t="s">
        <v>2605</v>
      </c>
    </row>
    <row r="1874" spans="2:4">
      <c r="B1874" s="41" t="s">
        <v>1728</v>
      </c>
      <c r="C1874" s="374" t="s">
        <v>3598</v>
      </c>
      <c r="D1874" s="42" t="s">
        <v>267</v>
      </c>
    </row>
    <row r="1875" spans="2:4">
      <c r="B1875" s="34" t="s">
        <v>1657</v>
      </c>
      <c r="C1875" s="369" t="s">
        <v>761</v>
      </c>
      <c r="D1875" s="35" t="s">
        <v>267</v>
      </c>
    </row>
    <row r="1876" spans="2:4">
      <c r="B1876" s="34" t="s">
        <v>3547</v>
      </c>
      <c r="C1876" s="369" t="s">
        <v>770</v>
      </c>
      <c r="D1876" s="35" t="s">
        <v>1240</v>
      </c>
    </row>
    <row r="1877" spans="2:4">
      <c r="B1877" s="34" t="s">
        <v>3548</v>
      </c>
      <c r="C1877" s="369" t="s">
        <v>760</v>
      </c>
      <c r="D1877" s="35" t="s">
        <v>268</v>
      </c>
    </row>
    <row r="1878" spans="2:4">
      <c r="B1878" s="34" t="s">
        <v>2671</v>
      </c>
      <c r="C1878" s="369" t="s">
        <v>7403</v>
      </c>
      <c r="D1878" s="35" t="s">
        <v>269</v>
      </c>
    </row>
    <row r="1879" spans="2:4">
      <c r="B1879" s="34" t="s">
        <v>3574</v>
      </c>
      <c r="C1879" s="371" t="s">
        <v>7403</v>
      </c>
      <c r="D1879" s="35" t="s">
        <v>2986</v>
      </c>
    </row>
    <row r="1880" spans="2:4">
      <c r="B1880" s="34" t="s">
        <v>1482</v>
      </c>
      <c r="C1880" s="369" t="s">
        <v>761</v>
      </c>
      <c r="D1880" s="35" t="s">
        <v>270</v>
      </c>
    </row>
    <row r="1881" spans="2:4">
      <c r="B1881" s="34" t="s">
        <v>1444</v>
      </c>
      <c r="C1881" s="369" t="s">
        <v>761</v>
      </c>
      <c r="D1881" s="35" t="s">
        <v>271</v>
      </c>
    </row>
    <row r="1882" spans="2:4">
      <c r="B1882" s="34" t="s">
        <v>1446</v>
      </c>
      <c r="C1882" s="369" t="s">
        <v>761</v>
      </c>
      <c r="D1882" s="35" t="s">
        <v>272</v>
      </c>
    </row>
    <row r="1883" spans="2:4">
      <c r="B1883" s="34" t="s">
        <v>2867</v>
      </c>
      <c r="C1883" s="369" t="s">
        <v>7403</v>
      </c>
      <c r="D1883" s="35" t="s">
        <v>3715</v>
      </c>
    </row>
    <row r="1884" spans="2:4">
      <c r="B1884" s="41" t="s">
        <v>3619</v>
      </c>
      <c r="C1884" s="374" t="s">
        <v>770</v>
      </c>
      <c r="D1884" s="42" t="s">
        <v>623</v>
      </c>
    </row>
    <row r="1885" spans="2:4">
      <c r="B1885" s="34" t="s">
        <v>1729</v>
      </c>
      <c r="C1885" s="369" t="s">
        <v>761</v>
      </c>
      <c r="D1885" s="35" t="s">
        <v>273</v>
      </c>
    </row>
    <row r="1886" spans="2:4">
      <c r="B1886" s="34" t="s">
        <v>1735</v>
      </c>
      <c r="C1886" s="369" t="s">
        <v>770</v>
      </c>
      <c r="D1886" s="35" t="s">
        <v>1241</v>
      </c>
    </row>
    <row r="1887" spans="2:4">
      <c r="B1887" s="34" t="s">
        <v>3549</v>
      </c>
      <c r="C1887" s="369" t="s">
        <v>7403</v>
      </c>
      <c r="D1887" s="35" t="s">
        <v>274</v>
      </c>
    </row>
    <row r="1888" spans="2:4">
      <c r="B1888" s="34" t="s">
        <v>3550</v>
      </c>
      <c r="C1888" s="369" t="s">
        <v>7403</v>
      </c>
      <c r="D1888" s="35" t="s">
        <v>275</v>
      </c>
    </row>
    <row r="1889" spans="2:4">
      <c r="B1889" s="34" t="s">
        <v>1722</v>
      </c>
      <c r="C1889" s="369" t="s">
        <v>7403</v>
      </c>
      <c r="D1889" s="35" t="s">
        <v>276</v>
      </c>
    </row>
    <row r="1890" spans="2:4">
      <c r="B1890" s="34" t="s">
        <v>1484</v>
      </c>
      <c r="C1890" s="369" t="s">
        <v>761</v>
      </c>
      <c r="D1890" s="35" t="s">
        <v>277</v>
      </c>
    </row>
    <row r="1891" spans="2:4">
      <c r="B1891" s="34" t="s">
        <v>3587</v>
      </c>
      <c r="C1891" s="371" t="s">
        <v>760</v>
      </c>
      <c r="D1891" s="35" t="s">
        <v>2861</v>
      </c>
    </row>
    <row r="1892" spans="2:4">
      <c r="B1892" s="34" t="s">
        <v>1442</v>
      </c>
      <c r="C1892" s="369" t="s">
        <v>761</v>
      </c>
      <c r="D1892" s="35" t="s">
        <v>278</v>
      </c>
    </row>
    <row r="1893" spans="2:4">
      <c r="B1893" s="34" t="s">
        <v>1432</v>
      </c>
      <c r="C1893" s="369" t="s">
        <v>761</v>
      </c>
      <c r="D1893" s="35" t="s">
        <v>279</v>
      </c>
    </row>
    <row r="1894" spans="2:4">
      <c r="B1894" s="34" t="s">
        <v>1433</v>
      </c>
      <c r="C1894" s="369" t="s">
        <v>761</v>
      </c>
      <c r="D1894" s="35" t="s">
        <v>280</v>
      </c>
    </row>
    <row r="1895" spans="2:4">
      <c r="B1895" s="34" t="s">
        <v>2667</v>
      </c>
      <c r="C1895" s="369" t="s">
        <v>760</v>
      </c>
      <c r="D1895" s="35" t="s">
        <v>281</v>
      </c>
    </row>
    <row r="1896" spans="2:4">
      <c r="B1896" s="34" t="s">
        <v>3099</v>
      </c>
      <c r="C1896" s="369" t="s">
        <v>760</v>
      </c>
      <c r="D1896" s="35" t="s">
        <v>1242</v>
      </c>
    </row>
    <row r="1897" spans="2:4">
      <c r="B1897" s="34" t="s">
        <v>2562</v>
      </c>
      <c r="C1897" s="369" t="s">
        <v>7403</v>
      </c>
      <c r="D1897" s="35" t="s">
        <v>282</v>
      </c>
    </row>
    <row r="1898" spans="2:4">
      <c r="B1898" s="34" t="s">
        <v>3083</v>
      </c>
      <c r="C1898" s="369" t="s">
        <v>762</v>
      </c>
      <c r="D1898" s="35" t="s">
        <v>1243</v>
      </c>
    </row>
    <row r="1899" spans="2:4">
      <c r="B1899" s="34" t="s">
        <v>3097</v>
      </c>
      <c r="C1899" s="369" t="s">
        <v>760</v>
      </c>
      <c r="D1899" s="35" t="s">
        <v>1244</v>
      </c>
    </row>
    <row r="1900" spans="2:4">
      <c r="B1900" s="34" t="s">
        <v>3101</v>
      </c>
      <c r="C1900" s="369" t="s">
        <v>760</v>
      </c>
      <c r="D1900" s="35" t="s">
        <v>1245</v>
      </c>
    </row>
    <row r="1901" spans="2:4">
      <c r="B1901" s="34" t="s">
        <v>1731</v>
      </c>
      <c r="C1901" s="369" t="s">
        <v>761</v>
      </c>
      <c r="D1901" s="35" t="s">
        <v>283</v>
      </c>
    </row>
    <row r="1902" spans="2:4">
      <c r="B1902" s="34" t="s">
        <v>2722</v>
      </c>
      <c r="C1902" s="369" t="s">
        <v>7403</v>
      </c>
      <c r="D1902" s="35" t="s">
        <v>1246</v>
      </c>
    </row>
    <row r="1903" spans="2:4">
      <c r="B1903" s="341" t="s">
        <v>2873</v>
      </c>
      <c r="C1903" s="370">
        <v>66</v>
      </c>
      <c r="D1903" s="342" t="s">
        <v>3705</v>
      </c>
    </row>
    <row r="1904" spans="2:4">
      <c r="B1904" s="38" t="s">
        <v>2425</v>
      </c>
      <c r="C1904" s="373">
        <v>154</v>
      </c>
      <c r="D1904" s="39" t="s">
        <v>2426</v>
      </c>
    </row>
    <row r="1905" spans="2:4">
      <c r="B1905" s="34" t="s">
        <v>1472</v>
      </c>
      <c r="C1905" s="369" t="s">
        <v>761</v>
      </c>
      <c r="D1905" s="35" t="s">
        <v>284</v>
      </c>
    </row>
    <row r="1906" spans="2:4">
      <c r="B1906" s="34" t="s">
        <v>1476</v>
      </c>
      <c r="C1906" s="371" t="s">
        <v>761</v>
      </c>
      <c r="D1906" s="35" t="s">
        <v>1631</v>
      </c>
    </row>
    <row r="1907" spans="2:4">
      <c r="B1907" s="34" t="s">
        <v>1475</v>
      </c>
      <c r="C1907" s="371" t="s">
        <v>761</v>
      </c>
      <c r="D1907" s="35" t="s">
        <v>1632</v>
      </c>
    </row>
    <row r="1908" spans="2:4">
      <c r="B1908" s="34" t="s">
        <v>1338</v>
      </c>
      <c r="C1908" s="369" t="s">
        <v>762</v>
      </c>
      <c r="D1908" s="35" t="s">
        <v>1247</v>
      </c>
    </row>
    <row r="1909" spans="2:4">
      <c r="B1909" s="34" t="s">
        <v>1364</v>
      </c>
      <c r="C1909" s="369" t="s">
        <v>771</v>
      </c>
      <c r="D1909" s="35" t="s">
        <v>1368</v>
      </c>
    </row>
    <row r="1910" spans="2:4">
      <c r="B1910" s="34" t="s">
        <v>1369</v>
      </c>
      <c r="C1910" s="369" t="s">
        <v>761</v>
      </c>
      <c r="D1910" s="35" t="s">
        <v>1368</v>
      </c>
    </row>
    <row r="1911" spans="2:4">
      <c r="B1911" s="34" t="s">
        <v>1370</v>
      </c>
      <c r="C1911" s="370" t="s">
        <v>771</v>
      </c>
      <c r="D1911" s="37" t="s">
        <v>3636</v>
      </c>
    </row>
    <row r="1912" spans="2:4">
      <c r="B1912" s="34" t="s">
        <v>1366</v>
      </c>
      <c r="C1912" s="369" t="s">
        <v>771</v>
      </c>
      <c r="D1912" s="35" t="s">
        <v>1372</v>
      </c>
    </row>
    <row r="1913" spans="2:4">
      <c r="B1913" s="34" t="s">
        <v>3459</v>
      </c>
      <c r="C1913" s="369" t="s">
        <v>761</v>
      </c>
      <c r="D1913" s="35" t="s">
        <v>1372</v>
      </c>
    </row>
    <row r="1914" spans="2:4">
      <c r="B1914" s="34" t="s">
        <v>3458</v>
      </c>
      <c r="C1914" s="369" t="s">
        <v>765</v>
      </c>
      <c r="D1914" s="35" t="s">
        <v>1372</v>
      </c>
    </row>
    <row r="1915" spans="2:4">
      <c r="B1915" s="34" t="s">
        <v>3551</v>
      </c>
      <c r="C1915" s="369" t="s">
        <v>762</v>
      </c>
      <c r="D1915" s="35" t="s">
        <v>201</v>
      </c>
    </row>
    <row r="1916" spans="2:4">
      <c r="B1916" s="43" t="s">
        <v>3680</v>
      </c>
      <c r="C1916" s="370" t="s">
        <v>1265</v>
      </c>
      <c r="D1916" s="342" t="s">
        <v>285</v>
      </c>
    </row>
    <row r="1917" spans="2:4">
      <c r="B1917" s="34" t="s">
        <v>3552</v>
      </c>
      <c r="C1917" s="369" t="s">
        <v>764</v>
      </c>
      <c r="D1917" s="35" t="s">
        <v>285</v>
      </c>
    </row>
    <row r="1918" spans="2:4">
      <c r="B1918" s="34" t="s">
        <v>3108</v>
      </c>
      <c r="C1918" s="369" t="s">
        <v>7251</v>
      </c>
      <c r="D1918" s="35" t="s">
        <v>285</v>
      </c>
    </row>
    <row r="1919" spans="2:4">
      <c r="B1919" s="34" t="s">
        <v>1327</v>
      </c>
      <c r="C1919" s="369" t="s">
        <v>7403</v>
      </c>
      <c r="D1919" s="35" t="s">
        <v>285</v>
      </c>
    </row>
    <row r="1920" spans="2:4">
      <c r="B1920" s="56" t="s">
        <v>3631</v>
      </c>
      <c r="C1920" s="370" t="s">
        <v>768</v>
      </c>
      <c r="D1920" s="342" t="s">
        <v>285</v>
      </c>
    </row>
    <row r="1921" spans="2:4">
      <c r="B1921" s="341" t="s">
        <v>3629</v>
      </c>
      <c r="C1921" s="370" t="s">
        <v>768</v>
      </c>
      <c r="D1921" s="342" t="s">
        <v>285</v>
      </c>
    </row>
    <row r="1922" spans="2:4">
      <c r="B1922" s="38" t="s">
        <v>3119</v>
      </c>
      <c r="C1922" s="373">
        <v>13.4</v>
      </c>
      <c r="D1922" s="39" t="s">
        <v>285</v>
      </c>
    </row>
    <row r="1923" spans="2:4">
      <c r="B1923" s="34" t="s">
        <v>2342</v>
      </c>
      <c r="C1923" s="369" t="s">
        <v>765</v>
      </c>
      <c r="D1923" s="35" t="s">
        <v>285</v>
      </c>
    </row>
    <row r="1924" spans="2:4">
      <c r="B1924" s="34" t="s">
        <v>2341</v>
      </c>
      <c r="C1924" s="369" t="s">
        <v>762</v>
      </c>
      <c r="D1924" s="35" t="s">
        <v>285</v>
      </c>
    </row>
    <row r="1925" spans="2:4">
      <c r="B1925" s="34" t="s">
        <v>2002</v>
      </c>
      <c r="C1925" s="369" t="s">
        <v>764</v>
      </c>
      <c r="D1925" s="35" t="s">
        <v>286</v>
      </c>
    </row>
    <row r="1926" spans="2:4">
      <c r="B1926" s="34" t="s">
        <v>2001</v>
      </c>
      <c r="C1926" s="369" t="s">
        <v>7403</v>
      </c>
      <c r="D1926" s="35" t="s">
        <v>286</v>
      </c>
    </row>
    <row r="1927" spans="2:4">
      <c r="B1927" s="34" t="s">
        <v>2000</v>
      </c>
      <c r="C1927" s="369" t="s">
        <v>768</v>
      </c>
      <c r="D1927" s="35" t="s">
        <v>286</v>
      </c>
    </row>
    <row r="1928" spans="2:4">
      <c r="B1928" s="34" t="s">
        <v>1999</v>
      </c>
      <c r="C1928" s="369" t="s">
        <v>760</v>
      </c>
      <c r="D1928" s="35" t="s">
        <v>286</v>
      </c>
    </row>
    <row r="1929" spans="2:4">
      <c r="B1929" s="34" t="s">
        <v>3553</v>
      </c>
      <c r="C1929" s="369" t="s">
        <v>7251</v>
      </c>
      <c r="D1929" s="35" t="s">
        <v>287</v>
      </c>
    </row>
    <row r="1930" spans="2:4">
      <c r="B1930" s="34" t="s">
        <v>2744</v>
      </c>
      <c r="C1930" s="371" t="s">
        <v>7251</v>
      </c>
      <c r="D1930" s="35" t="s">
        <v>287</v>
      </c>
    </row>
    <row r="1931" spans="2:4">
      <c r="B1931" s="34" t="s">
        <v>2890</v>
      </c>
      <c r="C1931" s="371" t="s">
        <v>761</v>
      </c>
      <c r="D1931" s="35" t="s">
        <v>287</v>
      </c>
    </row>
    <row r="1932" spans="2:4">
      <c r="B1932" s="34" t="s">
        <v>2612</v>
      </c>
      <c r="C1932" s="369" t="s">
        <v>761</v>
      </c>
      <c r="D1932" s="35" t="s">
        <v>287</v>
      </c>
    </row>
    <row r="1933" spans="2:4">
      <c r="B1933" s="34" t="s">
        <v>2745</v>
      </c>
      <c r="C1933" s="371" t="s">
        <v>7251</v>
      </c>
      <c r="D1933" s="35" t="s">
        <v>287</v>
      </c>
    </row>
    <row r="1934" spans="2:4">
      <c r="B1934" s="34" t="s">
        <v>2891</v>
      </c>
      <c r="C1934" s="371" t="s">
        <v>761</v>
      </c>
      <c r="D1934" s="35" t="s">
        <v>287</v>
      </c>
    </row>
    <row r="1935" spans="2:4">
      <c r="B1935" s="34" t="s">
        <v>3102</v>
      </c>
      <c r="C1935" s="369" t="s">
        <v>760</v>
      </c>
      <c r="D1935" s="35" t="s">
        <v>288</v>
      </c>
    </row>
    <row r="1936" spans="2:4">
      <c r="B1936" s="34" t="s">
        <v>2343</v>
      </c>
      <c r="C1936" s="369" t="s">
        <v>760</v>
      </c>
      <c r="D1936" s="35" t="s">
        <v>1248</v>
      </c>
    </row>
    <row r="1937" spans="2:4">
      <c r="B1937" s="34" t="s">
        <v>3554</v>
      </c>
      <c r="C1937" s="369" t="s">
        <v>1263</v>
      </c>
      <c r="D1937" s="35" t="s">
        <v>350</v>
      </c>
    </row>
    <row r="1938" spans="2:4">
      <c r="B1938" s="34" t="s">
        <v>3555</v>
      </c>
      <c r="C1938" s="369" t="s">
        <v>7251</v>
      </c>
      <c r="D1938" s="35" t="s">
        <v>350</v>
      </c>
    </row>
    <row r="1939" spans="2:4">
      <c r="B1939" s="34" t="s">
        <v>3556</v>
      </c>
      <c r="C1939" s="369" t="s">
        <v>1258</v>
      </c>
      <c r="D1939" s="35" t="s">
        <v>350</v>
      </c>
    </row>
    <row r="1940" spans="2:4">
      <c r="B1940" s="34" t="s">
        <v>3557</v>
      </c>
      <c r="C1940" s="369" t="s">
        <v>762</v>
      </c>
      <c r="D1940" s="35" t="s">
        <v>350</v>
      </c>
    </row>
    <row r="1941" spans="2:4">
      <c r="B1941" s="34" t="s">
        <v>2821</v>
      </c>
      <c r="C1941" s="369" t="s">
        <v>764</v>
      </c>
      <c r="D1941" s="35" t="s">
        <v>289</v>
      </c>
    </row>
    <row r="1942" spans="2:4">
      <c r="B1942" s="34" t="s">
        <v>2820</v>
      </c>
      <c r="C1942" s="369" t="s">
        <v>7251</v>
      </c>
      <c r="D1942" s="35" t="s">
        <v>289</v>
      </c>
    </row>
    <row r="1943" spans="2:4">
      <c r="B1943" s="34" t="s">
        <v>2673</v>
      </c>
      <c r="C1943" s="369" t="s">
        <v>7403</v>
      </c>
      <c r="D1943" s="35" t="s">
        <v>289</v>
      </c>
    </row>
    <row r="1944" spans="2:4">
      <c r="B1944" s="34" t="s">
        <v>1659</v>
      </c>
      <c r="C1944" s="369" t="s">
        <v>761</v>
      </c>
      <c r="D1944" s="35" t="s">
        <v>1249</v>
      </c>
    </row>
    <row r="1945" spans="2:4">
      <c r="B1945" s="34" t="s">
        <v>2548</v>
      </c>
      <c r="C1945" s="371" t="s">
        <v>7403</v>
      </c>
      <c r="D1945" s="35" t="s">
        <v>2561</v>
      </c>
    </row>
    <row r="1946" spans="2:4">
      <c r="B1946" s="40" t="s">
        <v>3670</v>
      </c>
      <c r="C1946" s="370" t="s">
        <v>1266</v>
      </c>
      <c r="D1946" s="342" t="s">
        <v>306</v>
      </c>
    </row>
    <row r="1947" spans="2:4">
      <c r="B1947" s="34" t="s">
        <v>3558</v>
      </c>
      <c r="C1947" s="369" t="s">
        <v>7403</v>
      </c>
      <c r="D1947" s="35" t="s">
        <v>306</v>
      </c>
    </row>
    <row r="1948" spans="2:4">
      <c r="B1948" s="34" t="s">
        <v>1768</v>
      </c>
      <c r="C1948" s="369" t="s">
        <v>761</v>
      </c>
      <c r="D1948" s="35" t="s">
        <v>306</v>
      </c>
    </row>
    <row r="1949" spans="2:4">
      <c r="B1949" s="34" t="s">
        <v>2723</v>
      </c>
      <c r="C1949" s="369" t="s">
        <v>7403</v>
      </c>
      <c r="D1949" s="35" t="s">
        <v>307</v>
      </c>
    </row>
    <row r="1950" spans="2:4">
      <c r="B1950" s="34" t="s">
        <v>2855</v>
      </c>
      <c r="C1950" s="369" t="s">
        <v>768</v>
      </c>
      <c r="D1950" s="35" t="s">
        <v>307</v>
      </c>
    </row>
    <row r="1951" spans="2:4">
      <c r="B1951" s="34" t="s">
        <v>2136</v>
      </c>
      <c r="C1951" s="369" t="s">
        <v>7403</v>
      </c>
      <c r="D1951" s="35" t="s">
        <v>308</v>
      </c>
    </row>
    <row r="1952" spans="2:4">
      <c r="B1952" s="41" t="s">
        <v>2304</v>
      </c>
      <c r="C1952" s="374">
        <v>66</v>
      </c>
      <c r="D1952" s="42" t="s">
        <v>3615</v>
      </c>
    </row>
    <row r="1953" spans="2:4">
      <c r="B1953" s="43" t="s">
        <v>2305</v>
      </c>
      <c r="C1953" s="370" t="s">
        <v>765</v>
      </c>
      <c r="D1953" s="37" t="s">
        <v>3615</v>
      </c>
    </row>
    <row r="1954" spans="2:4">
      <c r="B1954" s="34" t="s">
        <v>2823</v>
      </c>
      <c r="C1954" s="369" t="s">
        <v>7251</v>
      </c>
      <c r="D1954" s="35" t="s">
        <v>309</v>
      </c>
    </row>
    <row r="1955" spans="2:4">
      <c r="B1955" s="34" t="s">
        <v>2077</v>
      </c>
      <c r="C1955" s="369" t="s">
        <v>7403</v>
      </c>
      <c r="D1955" s="35" t="s">
        <v>309</v>
      </c>
    </row>
    <row r="1956" spans="2:4">
      <c r="B1956" s="34" t="s">
        <v>2970</v>
      </c>
      <c r="C1956" s="371" t="s">
        <v>7403</v>
      </c>
      <c r="D1956" s="35" t="s">
        <v>309</v>
      </c>
    </row>
    <row r="1957" spans="2:4">
      <c r="B1957" s="34" t="s">
        <v>2822</v>
      </c>
      <c r="C1957" s="369" t="s">
        <v>768</v>
      </c>
      <c r="D1957" s="35" t="s">
        <v>309</v>
      </c>
    </row>
    <row r="1958" spans="2:4">
      <c r="B1958" s="34" t="s">
        <v>2972</v>
      </c>
      <c r="C1958" s="379" t="s">
        <v>765</v>
      </c>
      <c r="D1958" s="35" t="s">
        <v>309</v>
      </c>
    </row>
    <row r="1959" spans="2:4">
      <c r="B1959" s="34" t="s">
        <v>2971</v>
      </c>
      <c r="C1959" s="371" t="s">
        <v>7403</v>
      </c>
      <c r="D1959" s="35" t="s">
        <v>309</v>
      </c>
    </row>
    <row r="1960" spans="2:4">
      <c r="B1960" s="34" t="s">
        <v>3086</v>
      </c>
      <c r="C1960" s="369" t="s">
        <v>760</v>
      </c>
      <c r="D1960" s="35" t="s">
        <v>310</v>
      </c>
    </row>
    <row r="1961" spans="2:4">
      <c r="B1961" s="34" t="s">
        <v>3093</v>
      </c>
      <c r="C1961" s="369" t="s">
        <v>762</v>
      </c>
      <c r="D1961" s="35" t="s">
        <v>310</v>
      </c>
    </row>
    <row r="1962" spans="2:4">
      <c r="B1962" s="34" t="s">
        <v>2824</v>
      </c>
      <c r="C1962" s="369" t="s">
        <v>764</v>
      </c>
      <c r="D1962" s="35" t="s">
        <v>311</v>
      </c>
    </row>
    <row r="1963" spans="2:4">
      <c r="B1963" s="34" t="s">
        <v>2687</v>
      </c>
      <c r="C1963" s="369" t="s">
        <v>7403</v>
      </c>
      <c r="D1963" s="35" t="s">
        <v>311</v>
      </c>
    </row>
    <row r="1964" spans="2:4">
      <c r="B1964" s="34" t="s">
        <v>1700</v>
      </c>
      <c r="C1964" s="369" t="s">
        <v>769</v>
      </c>
      <c r="D1964" s="35" t="s">
        <v>312</v>
      </c>
    </row>
    <row r="1965" spans="2:4">
      <c r="B1965" s="34" t="s">
        <v>1699</v>
      </c>
      <c r="C1965" s="369" t="s">
        <v>770</v>
      </c>
      <c r="D1965" s="35" t="s">
        <v>312</v>
      </c>
    </row>
    <row r="1966" spans="2:4">
      <c r="B1966" s="34" t="s">
        <v>1877</v>
      </c>
      <c r="C1966" s="369" t="s">
        <v>764</v>
      </c>
      <c r="D1966" s="35" t="s">
        <v>313</v>
      </c>
    </row>
    <row r="1967" spans="2:4">
      <c r="B1967" s="34" t="s">
        <v>1876</v>
      </c>
      <c r="C1967" s="369" t="s">
        <v>7403</v>
      </c>
      <c r="D1967" s="35" t="s">
        <v>313</v>
      </c>
    </row>
    <row r="1968" spans="2:4">
      <c r="B1968" s="34" t="s">
        <v>3559</v>
      </c>
      <c r="C1968" s="369" t="s">
        <v>7251</v>
      </c>
      <c r="D1968" s="35" t="s">
        <v>202</v>
      </c>
    </row>
    <row r="1969" spans="2:4">
      <c r="B1969" s="34" t="s">
        <v>3560</v>
      </c>
      <c r="C1969" s="369" t="s">
        <v>761</v>
      </c>
      <c r="D1969" s="35" t="s">
        <v>202</v>
      </c>
    </row>
    <row r="1970" spans="2:4">
      <c r="B1970" s="34" t="s">
        <v>3561</v>
      </c>
      <c r="C1970" s="369" t="s">
        <v>1254</v>
      </c>
      <c r="D1970" s="35" t="s">
        <v>397</v>
      </c>
    </row>
    <row r="1971" spans="2:4">
      <c r="B1971" s="34" t="s">
        <v>2139</v>
      </c>
      <c r="C1971" s="369" t="s">
        <v>7403</v>
      </c>
      <c r="D1971" s="35" t="s">
        <v>397</v>
      </c>
    </row>
    <row r="1972" spans="2:4">
      <c r="B1972" s="34" t="s">
        <v>3562</v>
      </c>
      <c r="C1972" s="369" t="s">
        <v>765</v>
      </c>
      <c r="D1972" s="35" t="s">
        <v>397</v>
      </c>
    </row>
    <row r="1973" spans="2:4">
      <c r="B1973" s="34" t="s">
        <v>1795</v>
      </c>
      <c r="C1973" s="369" t="s">
        <v>762</v>
      </c>
      <c r="D1973" s="35" t="s">
        <v>397</v>
      </c>
    </row>
    <row r="1974" spans="2:4">
      <c r="B1974" s="44" t="s">
        <v>2191</v>
      </c>
      <c r="C1974" s="375">
        <v>23</v>
      </c>
      <c r="D1974" s="45" t="s">
        <v>2188</v>
      </c>
    </row>
    <row r="1975" spans="2:4">
      <c r="B1975" s="44" t="s">
        <v>2141</v>
      </c>
      <c r="C1975" s="375">
        <v>66</v>
      </c>
      <c r="D1975" s="45" t="s">
        <v>2272</v>
      </c>
    </row>
    <row r="1976" spans="2:4">
      <c r="B1976" s="44" t="s">
        <v>2190</v>
      </c>
      <c r="C1976" s="375" t="s">
        <v>768</v>
      </c>
      <c r="D1976" s="45" t="s">
        <v>2188</v>
      </c>
    </row>
    <row r="1977" spans="2:4">
      <c r="B1977" s="44" t="s">
        <v>2189</v>
      </c>
      <c r="C1977" s="375">
        <v>66</v>
      </c>
      <c r="D1977" s="45" t="s">
        <v>2273</v>
      </c>
    </row>
    <row r="1978" spans="2:4">
      <c r="B1978" s="341" t="s">
        <v>3695</v>
      </c>
      <c r="C1978" s="370">
        <v>23</v>
      </c>
      <c r="D1978" s="342" t="s">
        <v>314</v>
      </c>
    </row>
    <row r="1979" spans="2:4">
      <c r="B1979" s="34" t="s">
        <v>2618</v>
      </c>
      <c r="C1979" s="369" t="s">
        <v>761</v>
      </c>
      <c r="D1979" s="35" t="s">
        <v>314</v>
      </c>
    </row>
    <row r="1980" spans="2:4">
      <c r="B1980" s="34" t="s">
        <v>3630</v>
      </c>
      <c r="C1980" s="371" t="s">
        <v>768</v>
      </c>
      <c r="D1980" s="35" t="s">
        <v>314</v>
      </c>
    </row>
    <row r="1981" spans="2:4">
      <c r="B1981" s="341" t="s">
        <v>3630</v>
      </c>
      <c r="C1981" s="370" t="s">
        <v>768</v>
      </c>
      <c r="D1981" s="342" t="s">
        <v>314</v>
      </c>
    </row>
    <row r="1982" spans="2:4">
      <c r="B1982" s="34" t="s">
        <v>2863</v>
      </c>
      <c r="C1982" s="369" t="s">
        <v>765</v>
      </c>
      <c r="D1982" s="35" t="s">
        <v>314</v>
      </c>
    </row>
    <row r="1983" spans="2:4">
      <c r="B1983" s="34" t="s">
        <v>1680</v>
      </c>
      <c r="C1983" s="369" t="s">
        <v>769</v>
      </c>
      <c r="D1983" s="35" t="s">
        <v>315</v>
      </c>
    </row>
    <row r="1984" spans="2:4">
      <c r="B1984" s="34" t="s">
        <v>1679</v>
      </c>
      <c r="C1984" s="369" t="s">
        <v>761</v>
      </c>
      <c r="D1984" s="35" t="s">
        <v>315</v>
      </c>
    </row>
    <row r="1985" spans="2:4">
      <c r="B1985" s="34" t="s">
        <v>3582</v>
      </c>
      <c r="C1985" s="371" t="s">
        <v>7403</v>
      </c>
      <c r="D1985" s="35" t="s">
        <v>2987</v>
      </c>
    </row>
    <row r="1986" spans="2:4">
      <c r="B1986" s="38" t="s">
        <v>2382</v>
      </c>
      <c r="C1986" s="373">
        <v>154</v>
      </c>
      <c r="D1986" s="39" t="s">
        <v>2383</v>
      </c>
    </row>
    <row r="1987" spans="2:4">
      <c r="B1987" s="48" t="s">
        <v>2456</v>
      </c>
      <c r="C1987" s="378">
        <v>220</v>
      </c>
      <c r="D1987" s="49" t="s">
        <v>2457</v>
      </c>
    </row>
    <row r="1988" spans="2:4">
      <c r="B1988" s="48" t="s">
        <v>2458</v>
      </c>
      <c r="C1988" s="378">
        <v>220</v>
      </c>
      <c r="D1988" s="49" t="s">
        <v>2459</v>
      </c>
    </row>
    <row r="1989" spans="2:4">
      <c r="B1989" s="28" t="s">
        <v>3716</v>
      </c>
      <c r="C1989" s="370" t="s">
        <v>1253</v>
      </c>
      <c r="D1989" s="342" t="s">
        <v>316</v>
      </c>
    </row>
    <row r="1990" spans="2:4">
      <c r="B1990" s="34" t="s">
        <v>2518</v>
      </c>
      <c r="C1990" s="369" t="s">
        <v>761</v>
      </c>
      <c r="D1990" s="35" t="s">
        <v>316</v>
      </c>
    </row>
    <row r="1991" spans="2:4">
      <c r="B1991" s="28" t="s">
        <v>3813</v>
      </c>
      <c r="C1991" s="370" t="s">
        <v>768</v>
      </c>
      <c r="D1991" s="37" t="s">
        <v>316</v>
      </c>
    </row>
    <row r="1992" spans="2:4">
      <c r="B1992" s="34" t="s">
        <v>2720</v>
      </c>
      <c r="C1992" s="369" t="s">
        <v>7403</v>
      </c>
      <c r="D1992" s="35" t="s">
        <v>317</v>
      </c>
    </row>
    <row r="1993" spans="2:4">
      <c r="B1993" s="34" t="s">
        <v>2856</v>
      </c>
      <c r="C1993" s="369" t="s">
        <v>768</v>
      </c>
      <c r="D1993" s="35" t="s">
        <v>317</v>
      </c>
    </row>
    <row r="1994" spans="2:4">
      <c r="B1994" s="34" t="s">
        <v>2879</v>
      </c>
      <c r="C1994" s="371" t="s">
        <v>7403</v>
      </c>
      <c r="D1994" s="35" t="s">
        <v>2993</v>
      </c>
    </row>
    <row r="1995" spans="2:4">
      <c r="B1995" s="34" t="s">
        <v>2765</v>
      </c>
      <c r="C1995" s="369" t="s">
        <v>7251</v>
      </c>
      <c r="D1995" s="35" t="s">
        <v>318</v>
      </c>
    </row>
    <row r="1996" spans="2:4">
      <c r="B1996" s="34" t="s">
        <v>2623</v>
      </c>
      <c r="C1996" s="369" t="s">
        <v>761</v>
      </c>
      <c r="D1996" s="35" t="s">
        <v>318</v>
      </c>
    </row>
    <row r="1997" spans="2:4">
      <c r="B1997" s="28" t="s">
        <v>2044</v>
      </c>
      <c r="C1997" s="370" t="s">
        <v>764</v>
      </c>
      <c r="D1997" s="37" t="s">
        <v>319</v>
      </c>
    </row>
    <row r="1998" spans="2:4">
      <c r="B1998" s="34" t="s">
        <v>2003</v>
      </c>
      <c r="C1998" s="369" t="s">
        <v>7403</v>
      </c>
      <c r="D1998" s="35" t="s">
        <v>319</v>
      </c>
    </row>
    <row r="1999" spans="2:4">
      <c r="B1999" s="34" t="s">
        <v>3563</v>
      </c>
      <c r="C1999" s="369" t="s">
        <v>768</v>
      </c>
      <c r="D1999" s="35" t="s">
        <v>319</v>
      </c>
    </row>
    <row r="2000" spans="2:4">
      <c r="B2000" s="34" t="s">
        <v>2004</v>
      </c>
      <c r="C2000" s="369" t="s">
        <v>7403</v>
      </c>
      <c r="D2000" s="35" t="s">
        <v>320</v>
      </c>
    </row>
    <row r="2001" spans="2:4">
      <c r="B2001" s="34" t="s">
        <v>2005</v>
      </c>
      <c r="C2001" s="369" t="s">
        <v>768</v>
      </c>
      <c r="D2001" s="35" t="s">
        <v>320</v>
      </c>
    </row>
    <row r="2002" spans="2:4">
      <c r="B2002" s="34" t="s">
        <v>2857</v>
      </c>
      <c r="C2002" s="369" t="s">
        <v>7251</v>
      </c>
      <c r="D2002" s="35" t="s">
        <v>321</v>
      </c>
    </row>
    <row r="2003" spans="2:4">
      <c r="B2003" s="34" t="s">
        <v>2734</v>
      </c>
      <c r="C2003" s="369" t="s">
        <v>7403</v>
      </c>
      <c r="D2003" s="35" t="s">
        <v>321</v>
      </c>
    </row>
    <row r="2004" spans="2:4">
      <c r="B2004" s="34" t="s">
        <v>1607</v>
      </c>
      <c r="C2004" s="369" t="s">
        <v>769</v>
      </c>
      <c r="D2004" s="35" t="s">
        <v>322</v>
      </c>
    </row>
    <row r="2005" spans="2:4">
      <c r="B2005" s="34" t="s">
        <v>1539</v>
      </c>
      <c r="C2005" s="369" t="s">
        <v>761</v>
      </c>
      <c r="D2005" s="35" t="s">
        <v>322</v>
      </c>
    </row>
    <row r="2006" spans="2:4" s="357" customFormat="1">
      <c r="B2006" s="34" t="s">
        <v>3564</v>
      </c>
      <c r="C2006" s="369" t="s">
        <v>761</v>
      </c>
      <c r="D2006" s="342" t="s">
        <v>4717</v>
      </c>
    </row>
    <row r="2007" spans="2:4">
      <c r="B2007" s="28" t="s">
        <v>3814</v>
      </c>
      <c r="C2007" s="370" t="s">
        <v>768</v>
      </c>
      <c r="D2007" s="342" t="s">
        <v>3826</v>
      </c>
    </row>
    <row r="2008" spans="2:4">
      <c r="B2008" s="34" t="s">
        <v>1806</v>
      </c>
      <c r="C2008" s="371" t="s">
        <v>1568</v>
      </c>
      <c r="D2008" s="35" t="s">
        <v>1807</v>
      </c>
    </row>
    <row r="2009" spans="2:4">
      <c r="B2009" s="34" t="s">
        <v>1804</v>
      </c>
      <c r="C2009" s="371" t="s">
        <v>1257</v>
      </c>
      <c r="D2009" s="35" t="s">
        <v>1807</v>
      </c>
    </row>
    <row r="2010" spans="2:4">
      <c r="B2010" s="34" t="s">
        <v>1805</v>
      </c>
      <c r="C2010" s="371">
        <v>110</v>
      </c>
      <c r="D2010" s="35" t="s">
        <v>1807</v>
      </c>
    </row>
    <row r="2011" spans="2:4">
      <c r="B2011" s="34" t="s">
        <v>1805</v>
      </c>
      <c r="C2011" s="371">
        <v>110</v>
      </c>
      <c r="D2011" s="35" t="s">
        <v>1807</v>
      </c>
    </row>
    <row r="2012" spans="2:4">
      <c r="B2012" s="341" t="s">
        <v>3794</v>
      </c>
      <c r="C2012" s="370" t="s">
        <v>765</v>
      </c>
      <c r="D2012" s="342" t="s">
        <v>1807</v>
      </c>
    </row>
    <row r="2013" spans="2:4">
      <c r="B2013" s="34" t="s">
        <v>1803</v>
      </c>
      <c r="C2013" s="371" t="s">
        <v>760</v>
      </c>
      <c r="D2013" s="35" t="s">
        <v>1807</v>
      </c>
    </row>
    <row r="2014" spans="2:4">
      <c r="B2014" s="34" t="s">
        <v>3565</v>
      </c>
      <c r="C2014" s="369" t="s">
        <v>7403</v>
      </c>
      <c r="D2014" s="35" t="s">
        <v>203</v>
      </c>
    </row>
    <row r="2015" spans="2:4">
      <c r="B2015" s="34" t="s">
        <v>3566</v>
      </c>
      <c r="C2015" s="369" t="s">
        <v>762</v>
      </c>
      <c r="D2015" s="35" t="s">
        <v>203</v>
      </c>
    </row>
    <row r="2016" spans="2:4">
      <c r="B2016" s="34" t="s">
        <v>1341</v>
      </c>
      <c r="C2016" s="369" t="s">
        <v>7403</v>
      </c>
      <c r="D2016" s="35" t="s">
        <v>1250</v>
      </c>
    </row>
    <row r="2017" spans="2:4">
      <c r="B2017" s="34" t="s">
        <v>1339</v>
      </c>
      <c r="C2017" s="369" t="s">
        <v>762</v>
      </c>
      <c r="D2017" s="35" t="s">
        <v>1250</v>
      </c>
    </row>
    <row r="2018" spans="2:4">
      <c r="B2018" s="28" t="s">
        <v>3493</v>
      </c>
      <c r="C2018" s="380">
        <v>11.5</v>
      </c>
      <c r="D2018" s="26" t="s">
        <v>566</v>
      </c>
    </row>
    <row r="2019" spans="2:4">
      <c r="B2019" s="28" t="s">
        <v>3860</v>
      </c>
      <c r="C2019" s="381">
        <v>4.16</v>
      </c>
      <c r="D2019" s="26" t="s">
        <v>566</v>
      </c>
    </row>
    <row r="2020" spans="2:4">
      <c r="B2020" s="28" t="s">
        <v>3853</v>
      </c>
      <c r="C2020" s="382" t="s">
        <v>761</v>
      </c>
      <c r="D2020" s="26" t="s">
        <v>3854</v>
      </c>
    </row>
    <row r="2021" spans="2:4">
      <c r="B2021" s="28" t="s">
        <v>3857</v>
      </c>
      <c r="C2021" s="380">
        <v>13.8</v>
      </c>
      <c r="D2021" s="26" t="s">
        <v>3854</v>
      </c>
    </row>
    <row r="2022" spans="2:4">
      <c r="B2022" s="28" t="s">
        <v>3858</v>
      </c>
      <c r="C2022" s="381">
        <v>4.16</v>
      </c>
      <c r="D2022" s="26" t="s">
        <v>3854</v>
      </c>
    </row>
    <row r="2023" spans="2:4">
      <c r="B2023" s="28" t="s">
        <v>3852</v>
      </c>
      <c r="C2023" s="382" t="s">
        <v>761</v>
      </c>
      <c r="D2023" s="26" t="s">
        <v>3855</v>
      </c>
    </row>
    <row r="2024" spans="2:4">
      <c r="B2024" s="28" t="s">
        <v>3856</v>
      </c>
      <c r="C2024" s="381">
        <v>4.16</v>
      </c>
      <c r="D2024" s="26" t="s">
        <v>3855</v>
      </c>
    </row>
    <row r="2025" spans="2:4">
      <c r="B2025" s="28" t="s">
        <v>3196</v>
      </c>
      <c r="C2025" s="382" t="s">
        <v>761</v>
      </c>
      <c r="D2025" s="26" t="s">
        <v>753</v>
      </c>
    </row>
    <row r="2026" spans="2:4">
      <c r="B2026" s="28" t="s">
        <v>3861</v>
      </c>
      <c r="C2026" s="381">
        <v>4.16</v>
      </c>
      <c r="D2026" s="26" t="s">
        <v>753</v>
      </c>
    </row>
    <row r="2027" spans="2:4">
      <c r="B2027" s="28" t="s">
        <v>3859</v>
      </c>
      <c r="C2027" s="380">
        <v>13.2</v>
      </c>
      <c r="D2027" s="26" t="s">
        <v>470</v>
      </c>
    </row>
    <row r="2028" spans="2:4">
      <c r="B2028" s="34" t="s">
        <v>3862</v>
      </c>
      <c r="C2028" s="369" t="s">
        <v>1324</v>
      </c>
      <c r="D2028" s="35" t="s">
        <v>1117</v>
      </c>
    </row>
    <row r="2029" spans="2:4">
      <c r="B2029" s="34" t="s">
        <v>3863</v>
      </c>
      <c r="C2029" s="369" t="s">
        <v>1324</v>
      </c>
      <c r="D2029" s="35" t="s">
        <v>1118</v>
      </c>
    </row>
    <row r="2030" spans="2:4">
      <c r="B2030" s="341" t="s">
        <v>3829</v>
      </c>
      <c r="C2030" s="370" t="s">
        <v>3864</v>
      </c>
      <c r="D2030" s="342" t="s">
        <v>84</v>
      </c>
    </row>
    <row r="2031" spans="2:4">
      <c r="B2031" s="34" t="s">
        <v>3830</v>
      </c>
      <c r="C2031" s="371" t="s">
        <v>3865</v>
      </c>
      <c r="D2031" s="35" t="s">
        <v>84</v>
      </c>
    </row>
    <row r="2032" spans="2:4">
      <c r="B2032" s="22" t="s">
        <v>3866</v>
      </c>
      <c r="C2032" s="383" t="s">
        <v>768</v>
      </c>
      <c r="D2032" s="65" t="s">
        <v>2543</v>
      </c>
    </row>
    <row r="2033" spans="2:5">
      <c r="B2033" s="341" t="s">
        <v>3868</v>
      </c>
      <c r="C2033" s="370" t="s">
        <v>3870</v>
      </c>
      <c r="D2033" s="27" t="s">
        <v>3722</v>
      </c>
    </row>
    <row r="2034" spans="2:5">
      <c r="B2034" s="341" t="s">
        <v>3869</v>
      </c>
      <c r="C2034" s="370" t="s">
        <v>3870</v>
      </c>
      <c r="D2034" s="27" t="s">
        <v>3722</v>
      </c>
    </row>
    <row r="2035" spans="2:5">
      <c r="B2035" s="34" t="s">
        <v>3839</v>
      </c>
      <c r="C2035" s="369">
        <v>220</v>
      </c>
      <c r="D2035" s="35" t="s">
        <v>1166</v>
      </c>
    </row>
    <row r="2036" spans="2:5">
      <c r="B2036" s="89" t="s">
        <v>3885</v>
      </c>
      <c r="C2036" s="384" t="s">
        <v>762</v>
      </c>
      <c r="D2036" s="200" t="s">
        <v>4042</v>
      </c>
      <c r="E2036" s="201"/>
    </row>
    <row r="2037" spans="2:5">
      <c r="B2037" s="89" t="s">
        <v>3891</v>
      </c>
      <c r="C2037" s="384" t="s">
        <v>770</v>
      </c>
      <c r="D2037" s="200" t="s">
        <v>3910</v>
      </c>
      <c r="E2037" s="201"/>
    </row>
    <row r="2038" spans="2:5">
      <c r="B2038" s="89" t="s">
        <v>3892</v>
      </c>
      <c r="C2038" s="384" t="s">
        <v>770</v>
      </c>
      <c r="D2038" s="200" t="s">
        <v>3911</v>
      </c>
      <c r="E2038" s="201"/>
    </row>
    <row r="2039" spans="2:5">
      <c r="B2039" s="87" t="s">
        <v>3873</v>
      </c>
      <c r="C2039" s="384">
        <v>66</v>
      </c>
      <c r="D2039" s="200" t="s">
        <v>3912</v>
      </c>
      <c r="E2039" s="201"/>
    </row>
    <row r="2040" spans="2:5">
      <c r="B2040" s="89" t="s">
        <v>3889</v>
      </c>
      <c r="C2040" s="384" t="s">
        <v>761</v>
      </c>
      <c r="D2040" s="200" t="s">
        <v>3913</v>
      </c>
      <c r="E2040" s="201"/>
    </row>
    <row r="2041" spans="2:5">
      <c r="B2041" s="89" t="s">
        <v>3890</v>
      </c>
      <c r="C2041" s="384" t="s">
        <v>762</v>
      </c>
      <c r="D2041" s="200" t="s">
        <v>3914</v>
      </c>
      <c r="E2041" s="201"/>
    </row>
    <row r="2042" spans="2:5">
      <c r="B2042" s="89" t="s">
        <v>3876</v>
      </c>
      <c r="C2042" s="384">
        <v>66</v>
      </c>
      <c r="D2042" s="200" t="s">
        <v>3915</v>
      </c>
      <c r="E2042" s="201"/>
    </row>
    <row r="2043" spans="2:5">
      <c r="B2043" s="89" t="s">
        <v>3882</v>
      </c>
      <c r="C2043" s="384">
        <v>66</v>
      </c>
      <c r="D2043" s="200" t="s">
        <v>3916</v>
      </c>
      <c r="E2043" s="201"/>
    </row>
    <row r="2044" spans="2:5">
      <c r="B2044" s="89" t="s">
        <v>3906</v>
      </c>
      <c r="C2044" s="384" t="s">
        <v>761</v>
      </c>
      <c r="D2044" s="200" t="s">
        <v>3917</v>
      </c>
      <c r="E2044" s="201"/>
    </row>
    <row r="2045" spans="2:5">
      <c r="B2045" s="89" t="s">
        <v>3909</v>
      </c>
      <c r="C2045" s="384">
        <v>66</v>
      </c>
      <c r="D2045" s="200" t="s">
        <v>3918</v>
      </c>
      <c r="E2045" s="201"/>
    </row>
    <row r="2046" spans="2:5">
      <c r="B2046" s="89" t="s">
        <v>3886</v>
      </c>
      <c r="C2046" s="384" t="s">
        <v>762</v>
      </c>
      <c r="D2046" s="200" t="s">
        <v>3919</v>
      </c>
      <c r="E2046" s="201"/>
    </row>
    <row r="2047" spans="2:5">
      <c r="B2047" s="89" t="s">
        <v>3893</v>
      </c>
      <c r="C2047" s="384" t="s">
        <v>770</v>
      </c>
      <c r="D2047" s="200" t="s">
        <v>3920</v>
      </c>
      <c r="E2047" s="201"/>
    </row>
    <row r="2048" spans="2:5">
      <c r="B2048" s="89" t="s">
        <v>3887</v>
      </c>
      <c r="C2048" s="384" t="s">
        <v>762</v>
      </c>
      <c r="D2048" s="200" t="s">
        <v>3921</v>
      </c>
      <c r="E2048" s="201"/>
    </row>
    <row r="2049" spans="2:5">
      <c r="B2049" s="202" t="s">
        <v>3894</v>
      </c>
      <c r="C2049" s="384" t="s">
        <v>770</v>
      </c>
      <c r="D2049" s="200" t="s">
        <v>3922</v>
      </c>
      <c r="E2049" s="201"/>
    </row>
    <row r="2050" spans="2:5">
      <c r="B2050" s="89" t="s">
        <v>3875</v>
      </c>
      <c r="C2050" s="384">
        <v>66</v>
      </c>
      <c r="D2050" s="200" t="s">
        <v>3923</v>
      </c>
      <c r="E2050" s="201"/>
    </row>
    <row r="2051" spans="2:5">
      <c r="B2051" s="89" t="s">
        <v>3877</v>
      </c>
      <c r="C2051" s="384">
        <v>66</v>
      </c>
      <c r="D2051" s="200" t="s">
        <v>3924</v>
      </c>
      <c r="E2051" s="201"/>
    </row>
    <row r="2052" spans="2:5">
      <c r="B2052" s="89" t="s">
        <v>3879</v>
      </c>
      <c r="C2052" s="384" t="s">
        <v>762</v>
      </c>
      <c r="D2052" s="200" t="s">
        <v>3925</v>
      </c>
      <c r="E2052" s="201"/>
    </row>
    <row r="2053" spans="2:5">
      <c r="B2053" s="89" t="s">
        <v>3883</v>
      </c>
      <c r="C2053" s="384" t="s">
        <v>761</v>
      </c>
      <c r="D2053" s="200" t="s">
        <v>3926</v>
      </c>
      <c r="E2053" s="201"/>
    </row>
    <row r="2054" spans="2:5">
      <c r="B2054" s="202" t="s">
        <v>3908</v>
      </c>
      <c r="C2054" s="384">
        <v>66</v>
      </c>
      <c r="D2054" s="200" t="s">
        <v>3927</v>
      </c>
      <c r="E2054" s="201"/>
    </row>
    <row r="2055" spans="2:5">
      <c r="B2055" s="89" t="s">
        <v>3907</v>
      </c>
      <c r="C2055" s="384" t="s">
        <v>761</v>
      </c>
      <c r="D2055" s="200" t="s">
        <v>3928</v>
      </c>
      <c r="E2055" s="201"/>
    </row>
    <row r="2056" spans="2:5">
      <c r="B2056" s="89" t="s">
        <v>3898</v>
      </c>
      <c r="C2056" s="384">
        <v>66</v>
      </c>
      <c r="D2056" s="107" t="s">
        <v>3896</v>
      </c>
      <c r="E2056" s="201"/>
    </row>
    <row r="2057" spans="2:5">
      <c r="B2057" s="89" t="s">
        <v>3899</v>
      </c>
      <c r="C2057" s="384" t="s">
        <v>762</v>
      </c>
      <c r="D2057" s="200" t="s">
        <v>3896</v>
      </c>
      <c r="E2057" s="201"/>
    </row>
    <row r="2058" spans="2:5">
      <c r="B2058" s="89" t="s">
        <v>3905</v>
      </c>
      <c r="C2058" s="384">
        <v>66</v>
      </c>
      <c r="D2058" s="200" t="s">
        <v>3929</v>
      </c>
      <c r="E2058" s="201"/>
    </row>
    <row r="2059" spans="2:5">
      <c r="B2059" s="89" t="s">
        <v>3904</v>
      </c>
      <c r="C2059" s="384" t="s">
        <v>770</v>
      </c>
      <c r="D2059" s="200" t="s">
        <v>3930</v>
      </c>
      <c r="E2059" s="201"/>
    </row>
    <row r="2060" spans="2:5">
      <c r="B2060" s="89" t="s">
        <v>3900</v>
      </c>
      <c r="C2060" s="384" t="s">
        <v>761</v>
      </c>
      <c r="D2060" s="200" t="s">
        <v>3931</v>
      </c>
      <c r="E2060" s="201"/>
    </row>
    <row r="2061" spans="2:5">
      <c r="B2061" s="89" t="s">
        <v>3975</v>
      </c>
      <c r="C2061" s="384">
        <v>154</v>
      </c>
      <c r="D2061" s="200" t="s">
        <v>3973</v>
      </c>
      <c r="E2061" s="201"/>
    </row>
    <row r="2062" spans="2:5">
      <c r="B2062" s="86" t="s">
        <v>3958</v>
      </c>
      <c r="C2062" s="384">
        <v>66</v>
      </c>
      <c r="D2062" s="200" t="s">
        <v>454</v>
      </c>
      <c r="E2062" s="201"/>
    </row>
    <row r="2063" spans="2:5">
      <c r="B2063" s="86" t="s">
        <v>3959</v>
      </c>
      <c r="C2063" s="384">
        <v>66</v>
      </c>
      <c r="D2063" s="200" t="s">
        <v>454</v>
      </c>
      <c r="E2063" s="201"/>
    </row>
    <row r="2064" spans="2:5">
      <c r="B2064" s="86" t="s">
        <v>3960</v>
      </c>
      <c r="C2064" s="384" t="s">
        <v>768</v>
      </c>
      <c r="D2064" s="200" t="s">
        <v>3953</v>
      </c>
      <c r="E2064" s="201"/>
    </row>
    <row r="2065" spans="2:5">
      <c r="B2065" s="86" t="s">
        <v>3961</v>
      </c>
      <c r="C2065" s="384" t="s">
        <v>768</v>
      </c>
      <c r="D2065" s="200" t="s">
        <v>3953</v>
      </c>
      <c r="E2065" s="201"/>
    </row>
    <row r="2066" spans="2:5">
      <c r="B2066" s="86" t="s">
        <v>3968</v>
      </c>
      <c r="C2066" s="384">
        <v>66</v>
      </c>
      <c r="D2066" s="200" t="s">
        <v>3956</v>
      </c>
      <c r="E2066" s="201"/>
    </row>
    <row r="2067" spans="2:5">
      <c r="B2067" s="86" t="s">
        <v>3969</v>
      </c>
      <c r="C2067" s="384" t="s">
        <v>768</v>
      </c>
      <c r="D2067" s="200" t="s">
        <v>3956</v>
      </c>
      <c r="E2067" s="201"/>
    </row>
    <row r="2068" spans="2:5">
      <c r="B2068" s="86" t="s">
        <v>3962</v>
      </c>
      <c r="C2068" s="384">
        <v>66</v>
      </c>
      <c r="D2068" s="200" t="s">
        <v>528</v>
      </c>
      <c r="E2068" s="201"/>
    </row>
    <row r="2069" spans="2:5">
      <c r="B2069" s="86" t="s">
        <v>3963</v>
      </c>
      <c r="C2069" s="384">
        <v>66</v>
      </c>
      <c r="D2069" s="200" t="s">
        <v>528</v>
      </c>
      <c r="E2069" s="201"/>
    </row>
    <row r="2070" spans="2:5">
      <c r="B2070" s="86" t="s">
        <v>3964</v>
      </c>
      <c r="C2070" s="384" t="s">
        <v>768</v>
      </c>
      <c r="D2070" s="200" t="s">
        <v>3954</v>
      </c>
      <c r="E2070" s="201"/>
    </row>
    <row r="2071" spans="2:5">
      <c r="B2071" s="86" t="s">
        <v>3965</v>
      </c>
      <c r="C2071" s="384" t="s">
        <v>768</v>
      </c>
      <c r="D2071" s="200" t="s">
        <v>3954</v>
      </c>
      <c r="E2071" s="201"/>
    </row>
    <row r="2072" spans="2:5">
      <c r="B2072" s="86" t="s">
        <v>3976</v>
      </c>
      <c r="C2072" s="384">
        <v>66</v>
      </c>
      <c r="D2072" s="200" t="s">
        <v>612</v>
      </c>
      <c r="E2072" s="201"/>
    </row>
    <row r="2073" spans="2:5">
      <c r="B2073" s="86" t="s">
        <v>3977</v>
      </c>
      <c r="C2073" s="384">
        <v>66</v>
      </c>
      <c r="D2073" s="200" t="s">
        <v>612</v>
      </c>
      <c r="E2073" s="201"/>
    </row>
    <row r="2074" spans="2:5">
      <c r="B2074" s="86" t="s">
        <v>3970</v>
      </c>
      <c r="C2074" s="384" t="s">
        <v>768</v>
      </c>
      <c r="D2074" s="200" t="s">
        <v>3957</v>
      </c>
      <c r="E2074" s="201"/>
    </row>
    <row r="2075" spans="2:5">
      <c r="B2075" s="86" t="s">
        <v>3971</v>
      </c>
      <c r="C2075" s="384" t="s">
        <v>768</v>
      </c>
      <c r="D2075" s="200" t="s">
        <v>3957</v>
      </c>
      <c r="E2075" s="201"/>
    </row>
    <row r="2076" spans="2:5">
      <c r="B2076" s="86" t="s">
        <v>3972</v>
      </c>
      <c r="C2076" s="384">
        <v>154</v>
      </c>
      <c r="D2076" s="200" t="s">
        <v>3973</v>
      </c>
      <c r="E2076" s="201"/>
    </row>
    <row r="2077" spans="2:5">
      <c r="B2077" s="86" t="s">
        <v>3974</v>
      </c>
      <c r="C2077" s="384">
        <v>154</v>
      </c>
      <c r="D2077" s="200" t="s">
        <v>3973</v>
      </c>
      <c r="E2077" s="201"/>
    </row>
    <row r="2078" spans="2:5">
      <c r="B2078" s="86" t="s">
        <v>3967</v>
      </c>
      <c r="C2078" s="384" t="s">
        <v>768</v>
      </c>
      <c r="D2078" s="200" t="s">
        <v>3955</v>
      </c>
      <c r="E2078" s="201"/>
    </row>
    <row r="2079" spans="2:5">
      <c r="B2079" s="86" t="s">
        <v>3963</v>
      </c>
      <c r="C2079" s="384">
        <v>66</v>
      </c>
      <c r="D2079" s="200" t="s">
        <v>528</v>
      </c>
      <c r="E2079" s="201"/>
    </row>
    <row r="2080" spans="2:5">
      <c r="B2080" s="86" t="s">
        <v>3974</v>
      </c>
      <c r="C2080" s="384" t="s">
        <v>760</v>
      </c>
      <c r="D2080" s="200" t="s">
        <v>3966</v>
      </c>
      <c r="E2080" s="201"/>
    </row>
    <row r="2081" spans="2:5">
      <c r="B2081" s="86" t="s">
        <v>3968</v>
      </c>
      <c r="C2081" s="384">
        <v>66</v>
      </c>
      <c r="D2081" s="200" t="s">
        <v>3956</v>
      </c>
      <c r="E2081" s="201"/>
    </row>
    <row r="2082" spans="2:5">
      <c r="B2082" s="86" t="s">
        <v>3977</v>
      </c>
      <c r="C2082" s="384">
        <v>66</v>
      </c>
      <c r="D2082" s="200" t="s">
        <v>612</v>
      </c>
      <c r="E2082" s="201"/>
    </row>
    <row r="2083" spans="2:5">
      <c r="B2083" s="86" t="s">
        <v>3996</v>
      </c>
      <c r="C2083" s="384" t="s">
        <v>1255</v>
      </c>
      <c r="D2083" s="200" t="s">
        <v>3927</v>
      </c>
      <c r="E2083" s="201"/>
    </row>
    <row r="2084" spans="2:5">
      <c r="B2084" s="86" t="s">
        <v>3997</v>
      </c>
      <c r="C2084" s="384">
        <v>23</v>
      </c>
      <c r="D2084" s="200" t="s">
        <v>4034</v>
      </c>
      <c r="E2084" s="201"/>
    </row>
    <row r="2085" spans="2:5">
      <c r="B2085" s="86" t="s">
        <v>3904</v>
      </c>
      <c r="C2085" s="384" t="s">
        <v>770</v>
      </c>
      <c r="D2085" s="200" t="s">
        <v>3930</v>
      </c>
      <c r="E2085" s="201"/>
    </row>
    <row r="2086" spans="2:5">
      <c r="B2086" s="86" t="s">
        <v>3998</v>
      </c>
      <c r="C2086" s="384" t="s">
        <v>760</v>
      </c>
      <c r="D2086" s="200" t="s">
        <v>4035</v>
      </c>
      <c r="E2086" s="201"/>
    </row>
    <row r="2087" spans="2:5">
      <c r="B2087" s="86" t="s">
        <v>3897</v>
      </c>
      <c r="C2087" s="384">
        <v>66</v>
      </c>
      <c r="D2087" s="200" t="s">
        <v>3951</v>
      </c>
      <c r="E2087" s="201"/>
    </row>
    <row r="2088" spans="2:5">
      <c r="B2088" s="86" t="s">
        <v>3899</v>
      </c>
      <c r="C2088" s="384" t="s">
        <v>762</v>
      </c>
      <c r="D2088" s="200" t="s">
        <v>3896</v>
      </c>
      <c r="E2088" s="201"/>
    </row>
    <row r="2089" spans="2:5">
      <c r="B2089" s="86" t="s">
        <v>3999</v>
      </c>
      <c r="C2089" s="384" t="s">
        <v>761</v>
      </c>
      <c r="D2089" s="200" t="s">
        <v>2544</v>
      </c>
      <c r="E2089" s="201"/>
    </row>
    <row r="2090" spans="2:5">
      <c r="B2090" s="86" t="s">
        <v>2031</v>
      </c>
      <c r="C2090" s="384">
        <v>66</v>
      </c>
      <c r="D2090" s="200" t="s">
        <v>2988</v>
      </c>
      <c r="E2090" s="201"/>
    </row>
    <row r="2091" spans="2:5">
      <c r="B2091" s="86" t="s">
        <v>3889</v>
      </c>
      <c r="C2091" s="384" t="s">
        <v>761</v>
      </c>
      <c r="D2091" s="200" t="s">
        <v>3913</v>
      </c>
      <c r="E2091" s="201"/>
    </row>
    <row r="2092" spans="2:5">
      <c r="B2092" s="86" t="s">
        <v>4000</v>
      </c>
      <c r="C2092" s="384" t="s">
        <v>762</v>
      </c>
      <c r="D2092" s="200" t="s">
        <v>4036</v>
      </c>
      <c r="E2092" s="201"/>
    </row>
    <row r="2093" spans="2:5">
      <c r="B2093" s="86" t="s">
        <v>3883</v>
      </c>
      <c r="C2093" s="384" t="s">
        <v>761</v>
      </c>
      <c r="D2093" s="200" t="s">
        <v>3926</v>
      </c>
      <c r="E2093" s="201"/>
    </row>
    <row r="2094" spans="2:5">
      <c r="B2094" s="86" t="s">
        <v>4001</v>
      </c>
      <c r="C2094" s="384">
        <v>23</v>
      </c>
      <c r="D2094" s="200" t="s">
        <v>3925</v>
      </c>
      <c r="E2094" s="201"/>
    </row>
    <row r="2095" spans="2:5">
      <c r="B2095" s="86" t="s">
        <v>4002</v>
      </c>
      <c r="C2095" s="384" t="s">
        <v>4029</v>
      </c>
      <c r="D2095" s="200" t="s">
        <v>777</v>
      </c>
      <c r="E2095" s="201"/>
    </row>
    <row r="2096" spans="2:5">
      <c r="B2096" s="86" t="s">
        <v>4003</v>
      </c>
      <c r="C2096" s="384" t="s">
        <v>4029</v>
      </c>
      <c r="D2096" s="200" t="s">
        <v>3924</v>
      </c>
      <c r="E2096" s="201"/>
    </row>
    <row r="2097" spans="2:5">
      <c r="B2097" s="86" t="s">
        <v>4004</v>
      </c>
      <c r="C2097" s="384" t="s">
        <v>768</v>
      </c>
      <c r="D2097" s="200" t="s">
        <v>3912</v>
      </c>
      <c r="E2097" s="201"/>
    </row>
    <row r="2098" spans="2:5">
      <c r="B2098" s="86" t="s">
        <v>3873</v>
      </c>
      <c r="C2098" s="384">
        <v>66</v>
      </c>
      <c r="D2098" s="200" t="s">
        <v>3912</v>
      </c>
      <c r="E2098" s="201"/>
    </row>
    <row r="2099" spans="2:5">
      <c r="B2099" s="86" t="s">
        <v>3469</v>
      </c>
      <c r="C2099" s="384" t="s">
        <v>761</v>
      </c>
      <c r="D2099" s="200" t="s">
        <v>1180</v>
      </c>
      <c r="E2099" s="201"/>
    </row>
    <row r="2100" spans="2:5">
      <c r="B2100" s="86" t="s">
        <v>4005</v>
      </c>
      <c r="C2100" s="384" t="s">
        <v>761</v>
      </c>
      <c r="D2100" s="200" t="s">
        <v>3922</v>
      </c>
      <c r="E2100" s="201"/>
    </row>
    <row r="2101" spans="2:5">
      <c r="B2101" s="86" t="s">
        <v>3368</v>
      </c>
      <c r="C2101" s="384">
        <v>66</v>
      </c>
      <c r="D2101" s="200" t="s">
        <v>1141</v>
      </c>
      <c r="E2101" s="201"/>
    </row>
    <row r="2102" spans="2:5">
      <c r="B2102" s="86" t="s">
        <v>2615</v>
      </c>
      <c r="C2102" s="384" t="s">
        <v>761</v>
      </c>
      <c r="D2102" s="200" t="s">
        <v>1131</v>
      </c>
      <c r="E2102" s="201"/>
    </row>
    <row r="2103" spans="2:5">
      <c r="B2103" s="86" t="s">
        <v>4006</v>
      </c>
      <c r="C2103" s="384" t="s">
        <v>4030</v>
      </c>
      <c r="D2103" s="200" t="s">
        <v>4037</v>
      </c>
      <c r="E2103" s="201"/>
    </row>
    <row r="2104" spans="2:5">
      <c r="B2104" s="86" t="s">
        <v>2122</v>
      </c>
      <c r="C2104" s="384">
        <v>66</v>
      </c>
      <c r="D2104" s="200" t="s">
        <v>518</v>
      </c>
      <c r="E2104" s="201"/>
    </row>
    <row r="2105" spans="2:5">
      <c r="B2105" s="86" t="s">
        <v>1747</v>
      </c>
      <c r="C2105" s="384" t="s">
        <v>762</v>
      </c>
      <c r="D2105" s="200" t="s">
        <v>86</v>
      </c>
      <c r="E2105" s="201"/>
    </row>
    <row r="2106" spans="2:5">
      <c r="B2106" s="86" t="s">
        <v>1723</v>
      </c>
      <c r="C2106" s="384" t="s">
        <v>761</v>
      </c>
      <c r="D2106" s="200" t="s">
        <v>3702</v>
      </c>
      <c r="E2106" s="201"/>
    </row>
    <row r="2107" spans="2:5">
      <c r="B2107" s="86" t="s">
        <v>2523</v>
      </c>
      <c r="C2107" s="384" t="s">
        <v>761</v>
      </c>
      <c r="D2107" s="200" t="s">
        <v>1152</v>
      </c>
      <c r="E2107" s="201"/>
    </row>
    <row r="2108" spans="2:5">
      <c r="B2108" s="86" t="s">
        <v>4007</v>
      </c>
      <c r="C2108" s="384" t="s">
        <v>760</v>
      </c>
      <c r="D2108" s="200" t="s">
        <v>4038</v>
      </c>
      <c r="E2108" s="201"/>
    </row>
    <row r="2109" spans="2:5">
      <c r="B2109" s="86" t="s">
        <v>3073</v>
      </c>
      <c r="C2109" s="384" t="s">
        <v>761</v>
      </c>
      <c r="D2109" s="200" t="s">
        <v>1129</v>
      </c>
      <c r="E2109" s="201"/>
    </row>
    <row r="2110" spans="2:5">
      <c r="B2110" s="86" t="s">
        <v>3393</v>
      </c>
      <c r="C2110" s="384" t="s">
        <v>761</v>
      </c>
      <c r="D2110" s="200" t="s">
        <v>493</v>
      </c>
      <c r="E2110" s="201"/>
    </row>
    <row r="2111" spans="2:5">
      <c r="B2111" s="86" t="s">
        <v>3221</v>
      </c>
      <c r="C2111" s="384">
        <v>66</v>
      </c>
      <c r="D2111" s="200" t="s">
        <v>74</v>
      </c>
      <c r="E2111" s="201"/>
    </row>
    <row r="2112" spans="2:5">
      <c r="B2112" s="86" t="s">
        <v>3879</v>
      </c>
      <c r="C2112" s="384" t="s">
        <v>762</v>
      </c>
      <c r="D2112" s="200" t="s">
        <v>3925</v>
      </c>
      <c r="E2112" s="201"/>
    </row>
    <row r="2113" spans="2:5">
      <c r="B2113" s="86" t="s">
        <v>4008</v>
      </c>
      <c r="C2113" s="384" t="s">
        <v>2984</v>
      </c>
      <c r="D2113" s="200" t="s">
        <v>4034</v>
      </c>
      <c r="E2113" s="201"/>
    </row>
    <row r="2114" spans="2:5">
      <c r="B2114" s="86" t="s">
        <v>4009</v>
      </c>
      <c r="C2114" s="384" t="s">
        <v>4031</v>
      </c>
      <c r="D2114" s="200" t="s">
        <v>4034</v>
      </c>
      <c r="E2114" s="201"/>
    </row>
    <row r="2115" spans="2:5">
      <c r="B2115" s="86" t="s">
        <v>4010</v>
      </c>
      <c r="C2115" s="384" t="s">
        <v>769</v>
      </c>
      <c r="D2115" s="200" t="s">
        <v>4039</v>
      </c>
      <c r="E2115" s="201"/>
    </row>
    <row r="2116" spans="2:5">
      <c r="B2116" s="86" t="s">
        <v>4011</v>
      </c>
      <c r="C2116" s="384" t="s">
        <v>2499</v>
      </c>
      <c r="D2116" s="200" t="s">
        <v>4035</v>
      </c>
      <c r="E2116" s="201"/>
    </row>
    <row r="2117" spans="2:5">
      <c r="B2117" s="86" t="s">
        <v>4012</v>
      </c>
      <c r="C2117" s="384">
        <v>23</v>
      </c>
      <c r="D2117" s="200" t="s">
        <v>4040</v>
      </c>
      <c r="E2117" s="201"/>
    </row>
    <row r="2118" spans="2:5">
      <c r="B2118" s="86" t="s">
        <v>4013</v>
      </c>
      <c r="C2118" s="384">
        <v>23</v>
      </c>
      <c r="D2118" s="200" t="s">
        <v>4040</v>
      </c>
      <c r="E2118" s="201"/>
    </row>
    <row r="2119" spans="2:5">
      <c r="B2119" s="86" t="s">
        <v>4014</v>
      </c>
      <c r="C2119" s="384">
        <v>23</v>
      </c>
      <c r="D2119" s="200" t="s">
        <v>2544</v>
      </c>
      <c r="E2119" s="201"/>
    </row>
    <row r="2120" spans="2:5">
      <c r="B2120" s="86" t="s">
        <v>4015</v>
      </c>
      <c r="C2120" s="384" t="s">
        <v>4032</v>
      </c>
      <c r="D2120" s="200" t="s">
        <v>2988</v>
      </c>
      <c r="E2120" s="201"/>
    </row>
    <row r="2121" spans="2:5">
      <c r="B2121" s="86" t="s">
        <v>4016</v>
      </c>
      <c r="C2121" s="384">
        <v>23</v>
      </c>
      <c r="D2121" s="200" t="s">
        <v>3913</v>
      </c>
      <c r="E2121" s="201"/>
    </row>
    <row r="2122" spans="2:5">
      <c r="B2122" s="86" t="s">
        <v>4017</v>
      </c>
      <c r="C2122" s="384" t="s">
        <v>1257</v>
      </c>
      <c r="D2122" s="200" t="s">
        <v>4036</v>
      </c>
      <c r="E2122" s="201"/>
    </row>
    <row r="2123" spans="2:5">
      <c r="B2123" s="86" t="s">
        <v>4018</v>
      </c>
      <c r="C2123" s="384" t="s">
        <v>1268</v>
      </c>
      <c r="D2123" s="200" t="s">
        <v>3926</v>
      </c>
      <c r="E2123" s="201"/>
    </row>
    <row r="2124" spans="2:5">
      <c r="B2124" s="86" t="s">
        <v>4019</v>
      </c>
      <c r="C2124" s="384" t="s">
        <v>2984</v>
      </c>
      <c r="D2124" s="200" t="s">
        <v>3925</v>
      </c>
      <c r="E2124" s="201"/>
    </row>
    <row r="2125" spans="2:5">
      <c r="B2125" s="86" t="s">
        <v>4020</v>
      </c>
      <c r="C2125" s="384" t="s">
        <v>765</v>
      </c>
      <c r="D2125" s="200" t="s">
        <v>777</v>
      </c>
      <c r="E2125" s="201"/>
    </row>
    <row r="2126" spans="2:5">
      <c r="B2126" s="86" t="s">
        <v>4021</v>
      </c>
      <c r="C2126" s="384" t="s">
        <v>765</v>
      </c>
      <c r="D2126" s="200" t="s">
        <v>3924</v>
      </c>
      <c r="E2126" s="201"/>
    </row>
    <row r="2127" spans="2:5">
      <c r="B2127" s="86" t="s">
        <v>4022</v>
      </c>
      <c r="C2127" s="384" t="s">
        <v>1265</v>
      </c>
      <c r="D2127" s="200" t="s">
        <v>3912</v>
      </c>
      <c r="E2127" s="201"/>
    </row>
    <row r="2128" spans="2:5">
      <c r="B2128" s="86" t="s">
        <v>3470</v>
      </c>
      <c r="C2128" s="384" t="s">
        <v>1267</v>
      </c>
      <c r="D2128" s="200" t="s">
        <v>1180</v>
      </c>
      <c r="E2128" s="201"/>
    </row>
    <row r="2129" spans="2:5">
      <c r="B2129" s="86" t="s">
        <v>3894</v>
      </c>
      <c r="C2129" s="384" t="s">
        <v>770</v>
      </c>
      <c r="D2129" s="200" t="s">
        <v>3922</v>
      </c>
      <c r="E2129" s="201"/>
    </row>
    <row r="2130" spans="2:5">
      <c r="B2130" s="86" t="s">
        <v>4023</v>
      </c>
      <c r="C2130" s="384" t="s">
        <v>1266</v>
      </c>
      <c r="D2130" s="200" t="s">
        <v>1141</v>
      </c>
      <c r="E2130" s="201"/>
    </row>
    <row r="2131" spans="2:5">
      <c r="B2131" s="86" t="s">
        <v>4024</v>
      </c>
      <c r="C2131" s="384" t="s">
        <v>2499</v>
      </c>
      <c r="D2131" s="200" t="s">
        <v>1131</v>
      </c>
      <c r="E2131" s="201"/>
    </row>
    <row r="2132" spans="2:5">
      <c r="B2132" s="86" t="s">
        <v>4025</v>
      </c>
      <c r="C2132" s="384" t="s">
        <v>4033</v>
      </c>
      <c r="D2132" s="200" t="s">
        <v>4037</v>
      </c>
      <c r="E2132" s="201"/>
    </row>
    <row r="2133" spans="2:5">
      <c r="B2133" s="86" t="s">
        <v>3439</v>
      </c>
      <c r="C2133" s="384" t="s">
        <v>765</v>
      </c>
      <c r="D2133" s="200" t="s">
        <v>518</v>
      </c>
      <c r="E2133" s="201"/>
    </row>
    <row r="2134" spans="2:5">
      <c r="B2134" s="86" t="s">
        <v>4026</v>
      </c>
      <c r="C2134" s="384">
        <v>23</v>
      </c>
      <c r="D2134" s="200" t="s">
        <v>86</v>
      </c>
      <c r="E2134" s="201"/>
    </row>
    <row r="2135" spans="2:5">
      <c r="B2135" s="86" t="s">
        <v>4027</v>
      </c>
      <c r="C2135" s="384" t="s">
        <v>769</v>
      </c>
      <c r="D2135" s="200" t="s">
        <v>3702</v>
      </c>
      <c r="E2135" s="201"/>
    </row>
    <row r="2136" spans="2:5">
      <c r="B2136" s="86" t="s">
        <v>3402</v>
      </c>
      <c r="C2136" s="384" t="s">
        <v>769</v>
      </c>
      <c r="D2136" s="200" t="s">
        <v>1152</v>
      </c>
      <c r="E2136" s="201"/>
    </row>
    <row r="2137" spans="2:5">
      <c r="B2137" s="86" t="s">
        <v>4028</v>
      </c>
      <c r="C2137" s="384" t="s">
        <v>765</v>
      </c>
      <c r="D2137" s="200" t="s">
        <v>4041</v>
      </c>
      <c r="E2137" s="201"/>
    </row>
    <row r="2138" spans="2:5">
      <c r="B2138" s="86" t="s">
        <v>3341</v>
      </c>
      <c r="C2138" s="384">
        <v>23</v>
      </c>
      <c r="D2138" s="200" t="s">
        <v>1129</v>
      </c>
      <c r="E2138" s="201"/>
    </row>
    <row r="2139" spans="2:5">
      <c r="B2139" s="86" t="s">
        <v>3394</v>
      </c>
      <c r="C2139" s="384" t="s">
        <v>765</v>
      </c>
      <c r="D2139" s="200" t="s">
        <v>493</v>
      </c>
      <c r="E2139" s="201"/>
    </row>
    <row r="2140" spans="2:5">
      <c r="B2140" s="86" t="s">
        <v>3222</v>
      </c>
      <c r="C2140" s="384" t="s">
        <v>768</v>
      </c>
      <c r="D2140" s="200" t="s">
        <v>74</v>
      </c>
      <c r="E2140" s="201"/>
    </row>
    <row r="2141" spans="2:5">
      <c r="B2141" s="86" t="s">
        <v>3678</v>
      </c>
      <c r="C2141" s="384" t="s">
        <v>768</v>
      </c>
      <c r="D2141" s="200" t="s">
        <v>3919</v>
      </c>
      <c r="E2141" s="201"/>
    </row>
    <row r="2142" spans="2:5">
      <c r="B2142" s="86" t="str">
        <f>+D2142&amp;" "&amp;C2142</f>
        <v>Pacifico CMPC 220</v>
      </c>
      <c r="C2142" s="384" t="s">
        <v>762</v>
      </c>
      <c r="D2142" s="200" t="s">
        <v>2286</v>
      </c>
      <c r="E2142" s="201" t="s">
        <v>4055</v>
      </c>
    </row>
    <row r="2143" spans="2:5">
      <c r="B2143" s="86" t="s">
        <v>4056</v>
      </c>
      <c r="C2143" s="384">
        <v>220</v>
      </c>
      <c r="D2143" s="200" t="s">
        <v>4057</v>
      </c>
      <c r="E2143" s="201" t="s">
        <v>4055</v>
      </c>
    </row>
    <row r="2144" spans="2:5" s="295" customFormat="1">
      <c r="B2144" s="341" t="s">
        <v>7111</v>
      </c>
      <c r="C2144" s="370">
        <v>23</v>
      </c>
      <c r="D2144" s="342" t="s">
        <v>7108</v>
      </c>
      <c r="E2144" s="357"/>
    </row>
    <row r="2145" spans="2:4" s="295" customFormat="1">
      <c r="B2145" s="341" t="s">
        <v>7112</v>
      </c>
      <c r="C2145" s="370">
        <v>23</v>
      </c>
      <c r="D2145" s="342" t="s">
        <v>7122</v>
      </c>
    </row>
    <row r="2146" spans="2:4" s="295" customFormat="1">
      <c r="B2146" s="341" t="s">
        <v>7113</v>
      </c>
      <c r="C2146" s="370">
        <v>11</v>
      </c>
      <c r="D2146" s="342" t="s">
        <v>7122</v>
      </c>
    </row>
    <row r="2147" spans="2:4" s="295" customFormat="1">
      <c r="B2147" s="341" t="s">
        <v>7114</v>
      </c>
      <c r="C2147" s="370">
        <v>23</v>
      </c>
      <c r="D2147" s="342" t="s">
        <v>7123</v>
      </c>
    </row>
    <row r="2148" spans="2:4" s="295" customFormat="1">
      <c r="B2148" s="341" t="s">
        <v>7115</v>
      </c>
      <c r="C2148" s="370">
        <v>11</v>
      </c>
      <c r="D2148" s="342" t="s">
        <v>7123</v>
      </c>
    </row>
    <row r="2149" spans="2:4" s="295" customFormat="1">
      <c r="B2149" s="341" t="s">
        <v>7116</v>
      </c>
      <c r="C2149" s="370">
        <v>23</v>
      </c>
      <c r="D2149" s="342" t="s">
        <v>7124</v>
      </c>
    </row>
    <row r="2150" spans="2:4" s="295" customFormat="1">
      <c r="B2150" s="341" t="s">
        <v>7117</v>
      </c>
      <c r="C2150" s="370">
        <v>11</v>
      </c>
      <c r="D2150" s="342" t="s">
        <v>7124</v>
      </c>
    </row>
    <row r="2151" spans="2:4" s="295" customFormat="1">
      <c r="B2151" s="341" t="s">
        <v>7118</v>
      </c>
      <c r="C2151" s="370">
        <v>23</v>
      </c>
      <c r="D2151" s="342" t="s">
        <v>7125</v>
      </c>
    </row>
    <row r="2152" spans="2:4" s="295" customFormat="1">
      <c r="B2152" s="341" t="s">
        <v>7119</v>
      </c>
      <c r="C2152" s="370">
        <v>11</v>
      </c>
      <c r="D2152" s="342" t="s">
        <v>7125</v>
      </c>
    </row>
    <row r="2153" spans="2:4" s="295" customFormat="1">
      <c r="B2153" s="341" t="s">
        <v>7120</v>
      </c>
      <c r="C2153" s="370">
        <v>11</v>
      </c>
      <c r="D2153" s="37" t="s">
        <v>7109</v>
      </c>
    </row>
    <row r="2154" spans="2:4" s="295" customFormat="1">
      <c r="B2154" s="341" t="s">
        <v>7121</v>
      </c>
      <c r="C2154" s="370">
        <v>11</v>
      </c>
      <c r="D2154" s="37" t="s">
        <v>7126</v>
      </c>
    </row>
    <row r="2155" spans="2:4" s="295" customFormat="1">
      <c r="B2155" s="341" t="s">
        <v>7179</v>
      </c>
      <c r="C2155" s="370" t="s">
        <v>762</v>
      </c>
      <c r="D2155" s="342" t="s">
        <v>7157</v>
      </c>
    </row>
    <row r="2156" spans="2:4" s="295" customFormat="1">
      <c r="B2156" s="341" t="s">
        <v>7180</v>
      </c>
      <c r="C2156" s="370" t="s">
        <v>762</v>
      </c>
      <c r="D2156" s="342" t="s">
        <v>7157</v>
      </c>
    </row>
    <row r="2157" spans="2:4" s="295" customFormat="1">
      <c r="B2157" s="341" t="s">
        <v>7182</v>
      </c>
      <c r="C2157" s="370" t="s">
        <v>7251</v>
      </c>
      <c r="D2157" s="342" t="s">
        <v>7243</v>
      </c>
    </row>
    <row r="2158" spans="2:4" s="295" customFormat="1">
      <c r="B2158" s="341" t="s">
        <v>7197</v>
      </c>
      <c r="C2158" s="370" t="s">
        <v>762</v>
      </c>
      <c r="D2158" s="342" t="s">
        <v>7210</v>
      </c>
    </row>
    <row r="2159" spans="2:4" s="295" customFormat="1">
      <c r="B2159" s="341" t="s">
        <v>7199</v>
      </c>
      <c r="C2159" s="370" t="s">
        <v>762</v>
      </c>
      <c r="D2159" s="37" t="s">
        <v>7210</v>
      </c>
    </row>
    <row r="2160" spans="2:4" s="295" customFormat="1">
      <c r="B2160" s="341" t="s">
        <v>7255</v>
      </c>
      <c r="C2160" s="370" t="s">
        <v>762</v>
      </c>
      <c r="D2160" s="342" t="s">
        <v>7259</v>
      </c>
    </row>
    <row r="2161" spans="2:4" s="295" customFormat="1">
      <c r="B2161" s="341" t="s">
        <v>7265</v>
      </c>
      <c r="C2161" s="370" t="s">
        <v>7292</v>
      </c>
      <c r="D2161" s="342" t="s">
        <v>7259</v>
      </c>
    </row>
    <row r="2162" spans="2:4" s="295" customFormat="1">
      <c r="B2162" s="341" t="s">
        <v>7266</v>
      </c>
      <c r="C2162" s="370" t="s">
        <v>7292</v>
      </c>
      <c r="D2162" s="342" t="s">
        <v>7259</v>
      </c>
    </row>
    <row r="2163" spans="2:4" s="295" customFormat="1">
      <c r="B2163" s="341" t="s">
        <v>7257</v>
      </c>
      <c r="C2163" s="370" t="s">
        <v>762</v>
      </c>
      <c r="D2163" s="342" t="s">
        <v>7260</v>
      </c>
    </row>
    <row r="2164" spans="2:4" s="295" customFormat="1">
      <c r="B2164" s="341" t="s">
        <v>7268</v>
      </c>
      <c r="C2164" s="370" t="s">
        <v>7292</v>
      </c>
      <c r="D2164" s="342" t="s">
        <v>7260</v>
      </c>
    </row>
    <row r="2165" spans="2:4" s="357" customFormat="1">
      <c r="B2165" s="341" t="s">
        <v>7269</v>
      </c>
      <c r="C2165" s="370" t="s">
        <v>7292</v>
      </c>
      <c r="D2165" s="342" t="s">
        <v>7260</v>
      </c>
    </row>
    <row r="2166" spans="2:4" s="357" customFormat="1">
      <c r="B2166" s="341" t="s">
        <v>7329</v>
      </c>
      <c r="C2166" s="370">
        <v>220</v>
      </c>
      <c r="D2166" s="342" t="s">
        <v>7308</v>
      </c>
    </row>
    <row r="2167" spans="2:4" s="357" customFormat="1">
      <c r="B2167" s="341" t="s">
        <v>7330</v>
      </c>
      <c r="C2167" s="370">
        <v>220</v>
      </c>
      <c r="D2167" s="342" t="s">
        <v>7308</v>
      </c>
    </row>
    <row r="2168" spans="2:4" s="357" customFormat="1">
      <c r="B2168" s="341" t="s">
        <v>7331</v>
      </c>
      <c r="C2168" s="370">
        <v>220</v>
      </c>
      <c r="D2168" s="342" t="s">
        <v>7308</v>
      </c>
    </row>
    <row r="2169" spans="2:4" s="357" customFormat="1">
      <c r="B2169" s="341" t="s">
        <v>7314</v>
      </c>
      <c r="C2169" s="370">
        <v>15</v>
      </c>
      <c r="D2169" s="342" t="s">
        <v>7308</v>
      </c>
    </row>
    <row r="2170" spans="2:4" s="357" customFormat="1">
      <c r="B2170" s="341" t="s">
        <v>7332</v>
      </c>
      <c r="C2170" s="370">
        <v>15</v>
      </c>
      <c r="D2170" s="342" t="s">
        <v>7308</v>
      </c>
    </row>
    <row r="2171" spans="2:4" s="357" customFormat="1">
      <c r="B2171" s="341" t="s">
        <v>7333</v>
      </c>
      <c r="C2171" s="370">
        <v>15</v>
      </c>
      <c r="D2171" s="342" t="s">
        <v>7308</v>
      </c>
    </row>
    <row r="2172" spans="2:4" s="357" customFormat="1">
      <c r="B2172" s="341" t="s">
        <v>7315</v>
      </c>
      <c r="C2172" s="370">
        <v>6.9</v>
      </c>
      <c r="D2172" s="342" t="s">
        <v>7308</v>
      </c>
    </row>
    <row r="2173" spans="2:4" s="357" customFormat="1">
      <c r="B2173" s="341" t="s">
        <v>7334</v>
      </c>
      <c r="C2173" s="370">
        <v>6.9</v>
      </c>
      <c r="D2173" s="342" t="s">
        <v>7308</v>
      </c>
    </row>
    <row r="2174" spans="2:4" s="357" customFormat="1">
      <c r="B2174" s="341" t="s">
        <v>7307</v>
      </c>
      <c r="C2174" s="370" t="s">
        <v>762</v>
      </c>
      <c r="D2174" s="342" t="s">
        <v>7309</v>
      </c>
    </row>
    <row r="2175" spans="2:4" s="357" customFormat="1">
      <c r="B2175" s="341" t="s">
        <v>7342</v>
      </c>
      <c r="C2175" s="370" t="s">
        <v>7292</v>
      </c>
      <c r="D2175" s="342" t="s">
        <v>7309</v>
      </c>
    </row>
    <row r="2176" spans="2:4" s="357" customFormat="1">
      <c r="B2176" s="341" t="s">
        <v>7311</v>
      </c>
      <c r="C2176" s="370" t="s">
        <v>7292</v>
      </c>
      <c r="D2176" s="342" t="s">
        <v>7309</v>
      </c>
    </row>
    <row r="2177" spans="2:4" s="357" customFormat="1">
      <c r="B2177" s="341" t="s">
        <v>7372</v>
      </c>
      <c r="C2177" s="370" t="s">
        <v>7251</v>
      </c>
      <c r="D2177" s="342" t="s">
        <v>7392</v>
      </c>
    </row>
    <row r="2178" spans="2:4" s="357" customFormat="1">
      <c r="B2178" s="341" t="s">
        <v>7397</v>
      </c>
      <c r="C2178" s="370" t="s">
        <v>7251</v>
      </c>
      <c r="D2178" s="342" t="s">
        <v>7380</v>
      </c>
    </row>
    <row r="2179" spans="2:4" s="357" customFormat="1">
      <c r="B2179" s="341" t="s">
        <v>7398</v>
      </c>
      <c r="C2179" s="370" t="s">
        <v>7399</v>
      </c>
      <c r="D2179" s="342" t="s">
        <v>7367</v>
      </c>
    </row>
    <row r="2180" spans="2:4" s="357" customFormat="1">
      <c r="B2180" s="341" t="s">
        <v>5183</v>
      </c>
      <c r="C2180" s="370" t="s">
        <v>7251</v>
      </c>
      <c r="D2180" s="342" t="s">
        <v>4717</v>
      </c>
    </row>
    <row r="2181" spans="2:4" s="357" customFormat="1">
      <c r="B2181" s="341" t="s">
        <v>7414</v>
      </c>
      <c r="C2181" s="370" t="s">
        <v>7251</v>
      </c>
      <c r="D2181" s="342" t="s">
        <v>187</v>
      </c>
    </row>
    <row r="2182" spans="2:4" s="357" customFormat="1">
      <c r="B2182" s="341" t="s">
        <v>7452</v>
      </c>
      <c r="C2182" s="370" t="s">
        <v>762</v>
      </c>
      <c r="D2182" s="342" t="s">
        <v>7456</v>
      </c>
    </row>
    <row r="2183" spans="2:4" s="357" customFormat="1">
      <c r="B2183" s="341" t="s">
        <v>7454</v>
      </c>
      <c r="C2183" s="370" t="s">
        <v>762</v>
      </c>
      <c r="D2183" s="342" t="s">
        <v>7456</v>
      </c>
    </row>
    <row r="2184" spans="2:4" s="357" customFormat="1">
      <c r="B2184" s="341" t="s">
        <v>7455</v>
      </c>
      <c r="C2184" s="370" t="s">
        <v>762</v>
      </c>
      <c r="D2184" s="342" t="s">
        <v>7456</v>
      </c>
    </row>
    <row r="2185" spans="2:4" s="357" customFormat="1">
      <c r="B2185" s="341" t="s">
        <v>7376</v>
      </c>
      <c r="C2185" s="370" t="s">
        <v>762</v>
      </c>
      <c r="D2185" s="342" t="s">
        <v>713</v>
      </c>
    </row>
    <row r="2186" spans="2:4" s="357" customFormat="1">
      <c r="B2186" s="341" t="s">
        <v>7439</v>
      </c>
      <c r="C2186" s="370" t="s">
        <v>7457</v>
      </c>
      <c r="D2186" s="342" t="s">
        <v>713</v>
      </c>
    </row>
    <row r="2187" spans="2:4" s="357" customFormat="1">
      <c r="B2187" s="341" t="s">
        <v>7438</v>
      </c>
      <c r="C2187" s="370" t="s">
        <v>7457</v>
      </c>
      <c r="D2187" s="342" t="s">
        <v>713</v>
      </c>
    </row>
    <row r="2188" spans="2:4" s="357" customFormat="1">
      <c r="B2188" s="341" t="s">
        <v>7427</v>
      </c>
      <c r="C2188" s="370" t="s">
        <v>7457</v>
      </c>
      <c r="D2188" s="342" t="s">
        <v>713</v>
      </c>
    </row>
    <row r="2189" spans="2:4" s="357" customFormat="1">
      <c r="B2189" s="341" t="s">
        <v>7429</v>
      </c>
      <c r="C2189" s="370" t="s">
        <v>7457</v>
      </c>
      <c r="D2189" s="342" t="s">
        <v>713</v>
      </c>
    </row>
    <row r="2190" spans="2:4" s="357" customFormat="1">
      <c r="B2190" s="341" t="s">
        <v>7428</v>
      </c>
      <c r="C2190" s="370" t="s">
        <v>7292</v>
      </c>
      <c r="D2190" s="342" t="s">
        <v>713</v>
      </c>
    </row>
    <row r="2191" spans="2:4" s="357" customFormat="1">
      <c r="B2191" s="341" t="s">
        <v>7430</v>
      </c>
      <c r="C2191" s="370" t="s">
        <v>7292</v>
      </c>
      <c r="D2191" s="342" t="s">
        <v>713</v>
      </c>
    </row>
    <row r="2192" spans="2:4" s="357" customFormat="1">
      <c r="B2192" s="341" t="s">
        <v>7478</v>
      </c>
      <c r="C2192" s="370" t="s">
        <v>762</v>
      </c>
      <c r="D2192" s="342" t="s">
        <v>7473</v>
      </c>
    </row>
    <row r="2193" spans="2:4" s="357" customFormat="1">
      <c r="B2193" s="341" t="s">
        <v>7509</v>
      </c>
      <c r="C2193" s="370" t="s">
        <v>762</v>
      </c>
      <c r="D2193" s="342" t="s">
        <v>7507</v>
      </c>
    </row>
    <row r="2194" spans="2:4" s="357" customFormat="1">
      <c r="B2194" s="341" t="s">
        <v>7510</v>
      </c>
      <c r="C2194" s="370" t="s">
        <v>7531</v>
      </c>
      <c r="D2194" s="342" t="s">
        <v>7507</v>
      </c>
    </row>
    <row r="2195" spans="2:4" s="357" customFormat="1">
      <c r="B2195" s="341" t="s">
        <v>7498</v>
      </c>
      <c r="C2195" s="370" t="s">
        <v>761</v>
      </c>
      <c r="D2195" s="342" t="s">
        <v>7513</v>
      </c>
    </row>
    <row r="2196" spans="2:4" s="357" customFormat="1">
      <c r="B2196" s="341" t="s">
        <v>7517</v>
      </c>
      <c r="C2196" s="370" t="s">
        <v>7531</v>
      </c>
      <c r="D2196" s="342" t="s">
        <v>7513</v>
      </c>
    </row>
    <row r="2197" spans="2:4" s="357" customFormat="1">
      <c r="B2197" s="341" t="s">
        <v>7504</v>
      </c>
      <c r="C2197" s="370" t="s">
        <v>762</v>
      </c>
      <c r="D2197" s="342" t="s">
        <v>7514</v>
      </c>
    </row>
    <row r="2198" spans="2:4" s="357" customFormat="1">
      <c r="B2198" s="341" t="s">
        <v>7519</v>
      </c>
      <c r="C2198" s="370" t="s">
        <v>762</v>
      </c>
      <c r="D2198" s="342" t="s">
        <v>7514</v>
      </c>
    </row>
    <row r="2199" spans="2:4" s="357" customFormat="1">
      <c r="B2199" s="341" t="s">
        <v>7538</v>
      </c>
      <c r="C2199" s="370" t="s">
        <v>762</v>
      </c>
      <c r="D2199" s="342" t="s">
        <v>7539</v>
      </c>
    </row>
    <row r="2200" spans="2:4" s="357" customFormat="1">
      <c r="B2200" s="341" t="s">
        <v>7541</v>
      </c>
      <c r="C2200" s="370" t="s">
        <v>7531</v>
      </c>
      <c r="D2200" s="342" t="s">
        <v>7539</v>
      </c>
    </row>
    <row r="2201" spans="2:4" s="357" customFormat="1">
      <c r="B2201" s="341" t="s">
        <v>7542</v>
      </c>
      <c r="C2201" s="370" t="s">
        <v>7531</v>
      </c>
      <c r="D2201" s="342" t="s">
        <v>7539</v>
      </c>
    </row>
    <row r="2202" spans="2:4" s="357" customFormat="1">
      <c r="B2202" s="341" t="s">
        <v>7569</v>
      </c>
      <c r="C2202" s="370" t="s">
        <v>762</v>
      </c>
      <c r="D2202" s="342" t="s">
        <v>7571</v>
      </c>
    </row>
    <row r="2203" spans="2:4" s="357" customFormat="1">
      <c r="B2203" s="341" t="s">
        <v>7578</v>
      </c>
      <c r="C2203" s="370" t="s">
        <v>7593</v>
      </c>
      <c r="D2203" s="342" t="s">
        <v>7571</v>
      </c>
    </row>
    <row r="2204" spans="2:4" s="357" customFormat="1">
      <c r="B2204" s="341" t="s">
        <v>7579</v>
      </c>
      <c r="C2204" s="370" t="s">
        <v>7593</v>
      </c>
      <c r="D2204" s="342" t="s">
        <v>7571</v>
      </c>
    </row>
    <row r="2205" spans="2:4" s="357" customFormat="1">
      <c r="B2205" s="341" t="s">
        <v>7580</v>
      </c>
      <c r="C2205" s="370" t="s">
        <v>7593</v>
      </c>
      <c r="D2205" s="342" t="s">
        <v>7571</v>
      </c>
    </row>
    <row r="2206" spans="2:4" s="285" customFormat="1">
      <c r="B2206" s="286"/>
      <c r="C2206" s="385"/>
      <c r="D2206" s="287"/>
    </row>
    <row r="2207" spans="2:4" s="285" customFormat="1">
      <c r="B2207" s="286"/>
      <c r="C2207" s="385"/>
      <c r="D2207" s="287"/>
    </row>
    <row r="2208" spans="2:4" s="285" customFormat="1">
      <c r="B2208" s="286"/>
      <c r="C2208" s="385"/>
      <c r="D2208" s="287"/>
    </row>
    <row r="2209" spans="2:5" s="285" customFormat="1">
      <c r="B2209" s="286"/>
      <c r="C2209" s="385"/>
      <c r="D2209" s="287"/>
    </row>
    <row r="2210" spans="2:5" s="285" customFormat="1">
      <c r="B2210" s="286"/>
      <c r="C2210" s="385"/>
      <c r="D2210" s="287"/>
    </row>
    <row r="2211" spans="2:5" s="285" customFormat="1">
      <c r="B2211" s="286"/>
      <c r="C2211" s="385"/>
      <c r="D2211" s="287"/>
    </row>
    <row r="2212" spans="2:5" s="285" customFormat="1">
      <c r="B2212" s="286"/>
      <c r="C2212" s="385"/>
      <c r="D2212" s="287"/>
    </row>
    <row r="2213" spans="2:5" s="285" customFormat="1">
      <c r="B2213" s="286"/>
      <c r="C2213" s="385"/>
      <c r="D2213" s="287"/>
    </row>
    <row r="2214" spans="2:5" s="295" customFormat="1">
      <c r="B2214" s="296"/>
      <c r="C2214" s="386"/>
      <c r="D2214" s="296"/>
    </row>
    <row r="2215" spans="2:5">
      <c r="B2215" s="204"/>
      <c r="C2215" s="387"/>
      <c r="D2215" s="204"/>
      <c r="E2215" s="201"/>
    </row>
    <row r="2216" spans="2:5">
      <c r="B2216" s="33" t="s">
        <v>3845</v>
      </c>
    </row>
    <row r="2217" spans="2:5">
      <c r="B2217" s="13" t="s">
        <v>3846</v>
      </c>
    </row>
    <row r="2218" spans="2:5">
      <c r="B2218" s="33" t="s">
        <v>3847</v>
      </c>
    </row>
    <row r="2219" spans="2:5">
      <c r="B2219" s="33" t="s">
        <v>3848</v>
      </c>
    </row>
    <row r="2220" spans="2:5">
      <c r="B2220" s="13" t="s">
        <v>3849</v>
      </c>
    </row>
  </sheetData>
  <phoneticPr fontId="5" type="noConversion"/>
  <conditionalFormatting sqref="B1504 D1504 B1814 B1816 B1823:B1850 B1884 B1925 B1956:B2017 D1996:D1997 B2032 B2036:B2061">
    <cfRule type="expression" dxfId="0" priority="30" stopIfTrue="1">
      <formula>IF(ISBLANK(B1504),1,0)</formula>
    </cfRule>
  </conditionalFormatting>
  <pageMargins left="1.86" right="0.75" top="1.0249999999999999" bottom="0.57999999999999996" header="0" footer="0"/>
  <pageSetup paperSize="9" scale="95" orientation="portrait" verticalDpi="1200" r:id="rId1"/>
  <headerFooter alignWithMargins="0">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2:F237"/>
  <sheetViews>
    <sheetView showGridLines="0" zoomScale="85" zoomScaleNormal="85" workbookViewId="0"/>
  </sheetViews>
  <sheetFormatPr baseColWidth="10" defaultRowHeight="15.75"/>
  <cols>
    <col min="1" max="1" width="11.42578125" style="2"/>
    <col min="2" max="2" width="16.140625" style="2" customWidth="1"/>
    <col min="3" max="3" width="65.85546875" style="2" bestFit="1" customWidth="1"/>
    <col min="4" max="4" width="44.85546875" style="2" bestFit="1" customWidth="1"/>
    <col min="5" max="5" width="22.85546875" style="32" customWidth="1"/>
    <col min="6" max="6" width="65.28515625" customWidth="1"/>
    <col min="7" max="16384" width="11.42578125" style="2"/>
  </cols>
  <sheetData>
    <row r="2" spans="1:6" s="5" customFormat="1">
      <c r="B2" s="3"/>
      <c r="C2" s="4"/>
      <c r="D2" s="4"/>
      <c r="E2" s="29"/>
      <c r="F2"/>
    </row>
    <row r="3" spans="1:6" s="5" customFormat="1">
      <c r="B3" s="6"/>
      <c r="C3" s="7"/>
      <c r="D3" s="7"/>
      <c r="E3" s="30"/>
      <c r="F3"/>
    </row>
    <row r="4" spans="1:6" s="5" customFormat="1">
      <c r="B4" s="8"/>
      <c r="C4" s="8"/>
      <c r="E4" s="31"/>
      <c r="F4"/>
    </row>
    <row r="5" spans="1:6" s="5" customFormat="1">
      <c r="B5" s="9" t="s">
        <v>417</v>
      </c>
      <c r="C5" s="9"/>
      <c r="E5" s="31"/>
      <c r="F5"/>
    </row>
    <row r="6" spans="1:6" s="5" customFormat="1" ht="16.5" thickBot="1">
      <c r="B6" s="9"/>
      <c r="C6" s="9"/>
      <c r="E6" s="31"/>
      <c r="F6"/>
    </row>
    <row r="7" spans="1:6" ht="25.5" customHeight="1" thickBot="1">
      <c r="B7" s="61" t="s">
        <v>290</v>
      </c>
      <c r="C7" s="62" t="s">
        <v>332</v>
      </c>
      <c r="D7" s="62" t="s">
        <v>291</v>
      </c>
      <c r="E7" s="63" t="s">
        <v>292</v>
      </c>
    </row>
    <row r="8" spans="1:6" s="1" customFormat="1" ht="12.75">
      <c r="B8" s="486" t="s">
        <v>1007</v>
      </c>
      <c r="C8" s="487" t="s">
        <v>1008</v>
      </c>
      <c r="D8" s="487" t="s">
        <v>1009</v>
      </c>
      <c r="E8" s="488"/>
      <c r="F8"/>
    </row>
    <row r="9" spans="1:6" s="1" customFormat="1" ht="12.75">
      <c r="A9" s="17"/>
      <c r="B9" s="174" t="s">
        <v>966</v>
      </c>
      <c r="C9" s="389" t="s">
        <v>155</v>
      </c>
      <c r="D9" s="389" t="s">
        <v>154</v>
      </c>
      <c r="E9" s="391" t="s">
        <v>2510</v>
      </c>
      <c r="F9"/>
    </row>
    <row r="10" spans="1:6" s="1" customFormat="1">
      <c r="A10" s="2"/>
      <c r="B10" s="174" t="s">
        <v>840</v>
      </c>
      <c r="C10" s="389" t="s">
        <v>157</v>
      </c>
      <c r="D10" s="389" t="s">
        <v>156</v>
      </c>
      <c r="E10" s="345"/>
      <c r="F10"/>
    </row>
    <row r="11" spans="1:6" s="1" customFormat="1" ht="12.75">
      <c r="A11" s="17"/>
      <c r="B11" s="174" t="s">
        <v>1086</v>
      </c>
      <c r="C11" s="389" t="s">
        <v>1084</v>
      </c>
      <c r="D11" s="389" t="s">
        <v>1087</v>
      </c>
      <c r="E11" s="345" t="s">
        <v>3185</v>
      </c>
      <c r="F11"/>
    </row>
    <row r="12" spans="1:6" s="1" customFormat="1" ht="12.75">
      <c r="B12" s="174" t="s">
        <v>1081</v>
      </c>
      <c r="C12" s="389" t="s">
        <v>881</v>
      </c>
      <c r="D12" s="389" t="s">
        <v>1082</v>
      </c>
      <c r="E12" s="391" t="s">
        <v>3163</v>
      </c>
      <c r="F12"/>
    </row>
    <row r="13" spans="1:6" s="1" customFormat="1" ht="12.75">
      <c r="B13" s="174" t="s">
        <v>1083</v>
      </c>
      <c r="C13" s="389" t="s">
        <v>1084</v>
      </c>
      <c r="D13" s="389" t="s">
        <v>1085</v>
      </c>
      <c r="E13" s="391" t="s">
        <v>3185</v>
      </c>
      <c r="F13"/>
    </row>
    <row r="14" spans="1:6" s="1" customFormat="1" ht="12.75">
      <c r="B14" s="174" t="s">
        <v>880</v>
      </c>
      <c r="C14" s="389" t="s">
        <v>881</v>
      </c>
      <c r="D14" s="389" t="s">
        <v>882</v>
      </c>
      <c r="E14" s="391" t="s">
        <v>3163</v>
      </c>
      <c r="F14"/>
    </row>
    <row r="15" spans="1:6" s="1" customFormat="1" ht="12.75">
      <c r="B15" s="174" t="s">
        <v>948</v>
      </c>
      <c r="C15" s="389" t="s">
        <v>881</v>
      </c>
      <c r="D15" s="389" t="s">
        <v>949</v>
      </c>
      <c r="E15" s="391" t="s">
        <v>3163</v>
      </c>
      <c r="F15"/>
    </row>
    <row r="16" spans="1:6" s="1" customFormat="1" ht="12.75">
      <c r="B16" s="174" t="s">
        <v>988</v>
      </c>
      <c r="C16" s="389" t="s">
        <v>3176</v>
      </c>
      <c r="D16" s="389" t="s">
        <v>3176</v>
      </c>
      <c r="E16" s="391" t="s">
        <v>3175</v>
      </c>
      <c r="F16"/>
    </row>
    <row r="17" spans="1:6" s="1" customFormat="1" ht="12.75">
      <c r="B17" s="174" t="s">
        <v>3014</v>
      </c>
      <c r="C17" s="389" t="s">
        <v>3015</v>
      </c>
      <c r="D17" s="389" t="s">
        <v>3015</v>
      </c>
      <c r="E17" s="345" t="s">
        <v>3016</v>
      </c>
      <c r="F17"/>
    </row>
    <row r="18" spans="1:6" s="1" customFormat="1">
      <c r="A18" s="2"/>
      <c r="B18" s="174" t="s">
        <v>874</v>
      </c>
      <c r="C18" s="389" t="s">
        <v>875</v>
      </c>
      <c r="D18" s="389" t="s">
        <v>876</v>
      </c>
      <c r="E18" s="391" t="s">
        <v>3161</v>
      </c>
      <c r="F18"/>
    </row>
    <row r="19" spans="1:6" s="1" customFormat="1" ht="12.75">
      <c r="B19" s="174" t="s">
        <v>3884</v>
      </c>
      <c r="C19" s="389" t="s">
        <v>3943</v>
      </c>
      <c r="D19" s="389" t="s">
        <v>3943</v>
      </c>
      <c r="E19" s="345" t="s">
        <v>3990</v>
      </c>
      <c r="F19"/>
    </row>
    <row r="20" spans="1:6" s="1" customFormat="1" ht="12.75">
      <c r="B20" s="174" t="s">
        <v>1392</v>
      </c>
      <c r="C20" s="389" t="s">
        <v>1388</v>
      </c>
      <c r="D20" s="389" t="s">
        <v>1389</v>
      </c>
      <c r="E20" s="391" t="s">
        <v>1390</v>
      </c>
      <c r="F20"/>
    </row>
    <row r="21" spans="1:6" s="1" customFormat="1">
      <c r="A21" s="2"/>
      <c r="B21" s="174" t="s">
        <v>968</v>
      </c>
      <c r="C21" s="389" t="s">
        <v>969</v>
      </c>
      <c r="D21" s="389" t="s">
        <v>970</v>
      </c>
      <c r="E21" s="391" t="s">
        <v>3172</v>
      </c>
      <c r="F21"/>
    </row>
    <row r="22" spans="1:6" s="1" customFormat="1">
      <c r="A22" s="2"/>
      <c r="B22" s="174" t="s">
        <v>971</v>
      </c>
      <c r="C22" s="389" t="s">
        <v>972</v>
      </c>
      <c r="D22" s="389" t="s">
        <v>973</v>
      </c>
      <c r="E22" s="391" t="s">
        <v>3173</v>
      </c>
      <c r="F22"/>
    </row>
    <row r="23" spans="1:6" s="1" customFormat="1" ht="12.75">
      <c r="B23" s="174" t="s">
        <v>1014</v>
      </c>
      <c r="C23" s="389" t="s">
        <v>1015</v>
      </c>
      <c r="D23" s="389" t="s">
        <v>1016</v>
      </c>
      <c r="E23" s="391" t="s">
        <v>3178</v>
      </c>
      <c r="F23"/>
    </row>
    <row r="24" spans="1:6" s="1" customFormat="1">
      <c r="A24" s="2"/>
      <c r="B24" s="174" t="s">
        <v>1022</v>
      </c>
      <c r="C24" s="389" t="s">
        <v>178</v>
      </c>
      <c r="D24" s="389" t="s">
        <v>161</v>
      </c>
      <c r="E24" s="345"/>
      <c r="F24"/>
    </row>
    <row r="25" spans="1:6" s="1" customFormat="1" ht="12.75">
      <c r="B25" s="174" t="s">
        <v>961</v>
      </c>
      <c r="C25" s="389" t="s">
        <v>962</v>
      </c>
      <c r="D25" s="389" t="s">
        <v>962</v>
      </c>
      <c r="E25" s="391" t="s">
        <v>3169</v>
      </c>
      <c r="F25"/>
    </row>
    <row r="26" spans="1:6" s="1" customFormat="1" ht="12.75">
      <c r="B26" s="174" t="s">
        <v>836</v>
      </c>
      <c r="C26" s="389" t="s">
        <v>15</v>
      </c>
      <c r="D26" s="389" t="s">
        <v>837</v>
      </c>
      <c r="E26" s="391" t="s">
        <v>3157</v>
      </c>
      <c r="F26"/>
    </row>
    <row r="27" spans="1:6" s="1" customFormat="1" ht="12.75">
      <c r="B27" s="174" t="s">
        <v>925</v>
      </c>
      <c r="C27" s="389" t="s">
        <v>926</v>
      </c>
      <c r="D27" s="389" t="s">
        <v>927</v>
      </c>
      <c r="E27" s="391" t="s">
        <v>3146</v>
      </c>
      <c r="F27"/>
    </row>
    <row r="28" spans="1:6">
      <c r="A28" s="1"/>
      <c r="B28" s="174" t="s">
        <v>864</v>
      </c>
      <c r="C28" s="389" t="s">
        <v>3160</v>
      </c>
      <c r="D28" s="389" t="s">
        <v>3160</v>
      </c>
      <c r="E28" s="391" t="s">
        <v>3159</v>
      </c>
    </row>
    <row r="29" spans="1:6">
      <c r="B29" s="174" t="s">
        <v>1042</v>
      </c>
      <c r="C29" s="389" t="s">
        <v>1043</v>
      </c>
      <c r="D29" s="389" t="s">
        <v>1044</v>
      </c>
      <c r="E29" s="391" t="s">
        <v>2565</v>
      </c>
    </row>
    <row r="30" spans="1:6">
      <c r="A30" s="17"/>
      <c r="B30" s="174" t="s">
        <v>825</v>
      </c>
      <c r="C30" s="389" t="s">
        <v>4095</v>
      </c>
      <c r="D30" s="389" t="s">
        <v>160</v>
      </c>
      <c r="E30" s="391" t="s">
        <v>4109</v>
      </c>
    </row>
    <row r="31" spans="1:6">
      <c r="B31" s="174" t="s">
        <v>1069</v>
      </c>
      <c r="C31" s="389" t="s">
        <v>1800</v>
      </c>
      <c r="D31" s="389" t="s">
        <v>1801</v>
      </c>
      <c r="E31" s="391" t="s">
        <v>1802</v>
      </c>
    </row>
    <row r="32" spans="1:6">
      <c r="B32" s="174" t="s">
        <v>1065</v>
      </c>
      <c r="C32" s="389" t="s">
        <v>1066</v>
      </c>
      <c r="D32" s="389" t="s">
        <v>1067</v>
      </c>
      <c r="E32" s="345"/>
    </row>
    <row r="33" spans="2:5">
      <c r="B33" s="174" t="s">
        <v>1030</v>
      </c>
      <c r="C33" s="389" t="s">
        <v>1031</v>
      </c>
      <c r="D33" s="389" t="s">
        <v>1031</v>
      </c>
      <c r="E33" s="391" t="s">
        <v>1633</v>
      </c>
    </row>
    <row r="34" spans="2:5">
      <c r="B34" s="174" t="s">
        <v>1035</v>
      </c>
      <c r="C34" s="389" t="s">
        <v>1036</v>
      </c>
      <c r="D34" s="389" t="s">
        <v>1037</v>
      </c>
      <c r="E34" s="391" t="s">
        <v>1634</v>
      </c>
    </row>
    <row r="35" spans="2:5">
      <c r="B35" s="174" t="s">
        <v>2281</v>
      </c>
      <c r="C35" s="389" t="s">
        <v>2279</v>
      </c>
      <c r="D35" s="389" t="s">
        <v>2280</v>
      </c>
      <c r="E35" s="345" t="s">
        <v>3193</v>
      </c>
    </row>
    <row r="36" spans="2:5">
      <c r="B36" s="174" t="s">
        <v>3871</v>
      </c>
      <c r="C36" s="389" t="s">
        <v>3939</v>
      </c>
      <c r="D36" s="389" t="s">
        <v>3939</v>
      </c>
      <c r="E36" s="345" t="s">
        <v>3995</v>
      </c>
    </row>
    <row r="37" spans="2:5">
      <c r="B37" s="174" t="s">
        <v>846</v>
      </c>
      <c r="C37" s="389" t="s">
        <v>847</v>
      </c>
      <c r="D37" s="389" t="s">
        <v>848</v>
      </c>
      <c r="E37" s="391" t="s">
        <v>2471</v>
      </c>
    </row>
    <row r="38" spans="2:5">
      <c r="B38" s="174" t="s">
        <v>1074</v>
      </c>
      <c r="C38" s="389" t="s">
        <v>847</v>
      </c>
      <c r="D38" s="389" t="s">
        <v>1075</v>
      </c>
      <c r="E38" s="391" t="s">
        <v>2471</v>
      </c>
    </row>
    <row r="39" spans="2:5">
      <c r="B39" s="174" t="s">
        <v>1078</v>
      </c>
      <c r="C39" s="389" t="s">
        <v>847</v>
      </c>
      <c r="D39" s="389" t="s">
        <v>1079</v>
      </c>
      <c r="E39" s="345" t="s">
        <v>2471</v>
      </c>
    </row>
    <row r="40" spans="2:5">
      <c r="B40" s="174" t="s">
        <v>1076</v>
      </c>
      <c r="C40" s="389" t="s">
        <v>847</v>
      </c>
      <c r="D40" s="389" t="s">
        <v>1077</v>
      </c>
      <c r="E40" s="391" t="s">
        <v>2473</v>
      </c>
    </row>
    <row r="41" spans="2:5">
      <c r="B41" s="174" t="s">
        <v>1080</v>
      </c>
      <c r="C41" s="389" t="s">
        <v>180</v>
      </c>
      <c r="D41" s="389" t="s">
        <v>179</v>
      </c>
      <c r="E41" s="345"/>
    </row>
    <row r="42" spans="2:5">
      <c r="B42" s="174" t="s">
        <v>886</v>
      </c>
      <c r="C42" s="389" t="s">
        <v>887</v>
      </c>
      <c r="D42" s="389" t="s">
        <v>888</v>
      </c>
      <c r="E42" s="391" t="s">
        <v>1326</v>
      </c>
    </row>
    <row r="43" spans="2:5">
      <c r="B43" s="174" t="s">
        <v>979</v>
      </c>
      <c r="C43" s="389" t="s">
        <v>980</v>
      </c>
      <c r="D43" s="389" t="s">
        <v>980</v>
      </c>
      <c r="E43" s="391" t="s">
        <v>1409</v>
      </c>
    </row>
    <row r="44" spans="2:5">
      <c r="B44" s="174" t="s">
        <v>3983</v>
      </c>
      <c r="C44" s="389" t="s">
        <v>3979</v>
      </c>
      <c r="D44" s="389" t="s">
        <v>3979</v>
      </c>
      <c r="E44" s="345" t="s">
        <v>3984</v>
      </c>
    </row>
    <row r="45" spans="2:5">
      <c r="B45" s="174" t="s">
        <v>3872</v>
      </c>
      <c r="C45" s="389" t="s">
        <v>3940</v>
      </c>
      <c r="D45" s="389" t="s">
        <v>3940</v>
      </c>
      <c r="E45" s="345" t="s">
        <v>3994</v>
      </c>
    </row>
    <row r="46" spans="2:5">
      <c r="B46" s="174" t="s">
        <v>937</v>
      </c>
      <c r="C46" s="389" t="s">
        <v>938</v>
      </c>
      <c r="D46" s="389" t="s">
        <v>939</v>
      </c>
      <c r="E46" s="391" t="s">
        <v>3167</v>
      </c>
    </row>
    <row r="47" spans="2:5">
      <c r="B47" s="174" t="s">
        <v>4063</v>
      </c>
      <c r="C47" s="389" t="s">
        <v>4061</v>
      </c>
      <c r="D47" s="389" t="s">
        <v>4061</v>
      </c>
      <c r="E47" s="390" t="s">
        <v>4062</v>
      </c>
    </row>
    <row r="48" spans="2:5">
      <c r="B48" s="174" t="s">
        <v>852</v>
      </c>
      <c r="C48" s="389" t="s">
        <v>853</v>
      </c>
      <c r="D48" s="389" t="s">
        <v>854</v>
      </c>
      <c r="E48" s="391" t="s">
        <v>3139</v>
      </c>
    </row>
    <row r="49" spans="1:5">
      <c r="B49" s="174" t="s">
        <v>904</v>
      </c>
      <c r="C49" s="389" t="s">
        <v>905</v>
      </c>
      <c r="D49" s="389" t="s">
        <v>906</v>
      </c>
      <c r="E49" s="391" t="s">
        <v>3145</v>
      </c>
    </row>
    <row r="50" spans="1:5">
      <c r="B50" s="174" t="s">
        <v>826</v>
      </c>
      <c r="C50" s="389" t="s">
        <v>181</v>
      </c>
      <c r="D50" s="389" t="s">
        <v>181</v>
      </c>
      <c r="E50" s="345"/>
    </row>
    <row r="51" spans="1:5">
      <c r="B51" s="174" t="s">
        <v>931</v>
      </c>
      <c r="C51" s="389" t="s">
        <v>932</v>
      </c>
      <c r="D51" s="389" t="s">
        <v>933</v>
      </c>
      <c r="E51" s="391" t="s">
        <v>3166</v>
      </c>
    </row>
    <row r="52" spans="1:5">
      <c r="B52" s="174" t="s">
        <v>1094</v>
      </c>
      <c r="C52" s="389" t="s">
        <v>1095</v>
      </c>
      <c r="D52" s="389" t="s">
        <v>1096</v>
      </c>
      <c r="E52" s="391" t="s">
        <v>3187</v>
      </c>
    </row>
    <row r="53" spans="1:5">
      <c r="B53" s="174" t="s">
        <v>3081</v>
      </c>
      <c r="C53" s="389" t="s">
        <v>3937</v>
      </c>
      <c r="D53" s="389" t="s">
        <v>3950</v>
      </c>
      <c r="E53" s="391" t="s">
        <v>3082</v>
      </c>
    </row>
    <row r="54" spans="1:5">
      <c r="A54" s="17"/>
      <c r="B54" s="174" t="s">
        <v>855</v>
      </c>
      <c r="C54" s="389" t="s">
        <v>183</v>
      </c>
      <c r="D54" s="389" t="s">
        <v>182</v>
      </c>
      <c r="E54" s="345" t="s">
        <v>4112</v>
      </c>
    </row>
    <row r="55" spans="1:5">
      <c r="B55" s="174" t="s">
        <v>924</v>
      </c>
      <c r="C55" s="389" t="s">
        <v>185</v>
      </c>
      <c r="D55" s="389" t="s">
        <v>184</v>
      </c>
      <c r="E55" s="345"/>
    </row>
    <row r="56" spans="1:5">
      <c r="B56" s="174" t="s">
        <v>2503</v>
      </c>
      <c r="C56" s="389" t="s">
        <v>2500</v>
      </c>
      <c r="D56" s="389" t="s">
        <v>2501</v>
      </c>
      <c r="E56" s="345" t="s">
        <v>2502</v>
      </c>
    </row>
    <row r="57" spans="1:5">
      <c r="B57" s="174" t="s">
        <v>1091</v>
      </c>
      <c r="C57" s="389" t="s">
        <v>1092</v>
      </c>
      <c r="D57" s="389" t="s">
        <v>1093</v>
      </c>
      <c r="E57" s="391" t="s">
        <v>3186</v>
      </c>
    </row>
    <row r="58" spans="1:5">
      <c r="B58" s="174" t="s">
        <v>1062</v>
      </c>
      <c r="C58" s="389" t="s">
        <v>1063</v>
      </c>
      <c r="D58" s="389" t="s">
        <v>1064</v>
      </c>
      <c r="E58" s="391" t="s">
        <v>3184</v>
      </c>
    </row>
    <row r="59" spans="1:5">
      <c r="B59" s="174" t="s">
        <v>985</v>
      </c>
      <c r="C59" s="389" t="s">
        <v>986</v>
      </c>
      <c r="D59" s="389" t="s">
        <v>186</v>
      </c>
      <c r="E59" s="391" t="s">
        <v>3192</v>
      </c>
    </row>
    <row r="60" spans="1:5">
      <c r="B60" s="174" t="s">
        <v>868</v>
      </c>
      <c r="C60" s="389" t="s">
        <v>869</v>
      </c>
      <c r="D60" s="389" t="s">
        <v>870</v>
      </c>
      <c r="E60" s="391" t="s">
        <v>3141</v>
      </c>
    </row>
    <row r="61" spans="1:5">
      <c r="B61" s="174" t="s">
        <v>1013</v>
      </c>
      <c r="C61" s="389" t="s">
        <v>790</v>
      </c>
      <c r="D61" s="389" t="s">
        <v>789</v>
      </c>
      <c r="E61" s="345"/>
    </row>
    <row r="62" spans="1:5">
      <c r="B62" s="174" t="s">
        <v>1344</v>
      </c>
      <c r="C62" s="389" t="s">
        <v>1345</v>
      </c>
      <c r="D62" s="389" t="s">
        <v>1346</v>
      </c>
      <c r="E62" s="391" t="s">
        <v>1347</v>
      </c>
    </row>
    <row r="63" spans="1:5">
      <c r="B63" s="174" t="s">
        <v>984</v>
      </c>
      <c r="C63" s="389" t="s">
        <v>792</v>
      </c>
      <c r="D63" s="389" t="s">
        <v>791</v>
      </c>
      <c r="E63" s="345"/>
    </row>
    <row r="64" spans="1:5">
      <c r="B64" s="174" t="s">
        <v>3039</v>
      </c>
      <c r="C64" s="389" t="s">
        <v>3040</v>
      </c>
      <c r="D64" s="389" t="s">
        <v>3041</v>
      </c>
      <c r="E64" s="345" t="s">
        <v>3042</v>
      </c>
    </row>
    <row r="65" spans="2:5">
      <c r="B65" s="174" t="s">
        <v>987</v>
      </c>
      <c r="C65" s="389" t="s">
        <v>794</v>
      </c>
      <c r="D65" s="389" t="s">
        <v>793</v>
      </c>
      <c r="E65" s="345"/>
    </row>
    <row r="66" spans="2:5">
      <c r="B66" s="174" t="s">
        <v>918</v>
      </c>
      <c r="C66" s="389" t="s">
        <v>919</v>
      </c>
      <c r="D66" s="389" t="s">
        <v>920</v>
      </c>
      <c r="E66" s="391" t="s">
        <v>3164</v>
      </c>
    </row>
    <row r="67" spans="2:5">
      <c r="B67" s="174" t="s">
        <v>1353</v>
      </c>
      <c r="C67" s="389" t="s">
        <v>1350</v>
      </c>
      <c r="D67" s="389" t="s">
        <v>1351</v>
      </c>
      <c r="E67" s="391" t="s">
        <v>1352</v>
      </c>
    </row>
    <row r="68" spans="2:5">
      <c r="B68" s="174" t="s">
        <v>1017</v>
      </c>
      <c r="C68" s="389" t="s">
        <v>1018</v>
      </c>
      <c r="D68" s="389" t="s">
        <v>1019</v>
      </c>
      <c r="E68" s="391" t="s">
        <v>3152</v>
      </c>
    </row>
    <row r="69" spans="2:5">
      <c r="B69" s="174" t="s">
        <v>1039</v>
      </c>
      <c r="C69" s="389" t="s">
        <v>1040</v>
      </c>
      <c r="D69" s="389" t="s">
        <v>1041</v>
      </c>
      <c r="E69" s="391" t="s">
        <v>3153</v>
      </c>
    </row>
    <row r="70" spans="2:5">
      <c r="B70" s="174" t="s">
        <v>1088</v>
      </c>
      <c r="C70" s="389" t="s">
        <v>1089</v>
      </c>
      <c r="D70" s="389" t="s">
        <v>1090</v>
      </c>
      <c r="E70" s="391" t="s">
        <v>3190</v>
      </c>
    </row>
    <row r="71" spans="2:5">
      <c r="B71" s="174" t="s">
        <v>907</v>
      </c>
      <c r="C71" s="389" t="s">
        <v>908</v>
      </c>
      <c r="D71" s="389" t="s">
        <v>908</v>
      </c>
      <c r="E71" s="391" t="s">
        <v>2525</v>
      </c>
    </row>
    <row r="72" spans="2:5">
      <c r="B72" s="174" t="s">
        <v>975</v>
      </c>
      <c r="C72" s="389" t="s">
        <v>976</v>
      </c>
      <c r="D72" s="389" t="s">
        <v>976</v>
      </c>
      <c r="E72" s="391" t="s">
        <v>2511</v>
      </c>
    </row>
    <row r="73" spans="2:5">
      <c r="B73" s="174" t="s">
        <v>2052</v>
      </c>
      <c r="C73" s="389" t="s">
        <v>2053</v>
      </c>
      <c r="D73" s="389" t="s">
        <v>3128</v>
      </c>
      <c r="E73" s="391" t="s">
        <v>2054</v>
      </c>
    </row>
    <row r="74" spans="2:5">
      <c r="B74" s="174" t="s">
        <v>930</v>
      </c>
      <c r="C74" s="389" t="s">
        <v>796</v>
      </c>
      <c r="D74" s="389" t="s">
        <v>795</v>
      </c>
      <c r="E74" s="345"/>
    </row>
    <row r="75" spans="2:5">
      <c r="B75" s="174" t="s">
        <v>843</v>
      </c>
      <c r="C75" s="389" t="s">
        <v>844</v>
      </c>
      <c r="D75" s="389" t="s">
        <v>845</v>
      </c>
      <c r="E75" s="391" t="s">
        <v>3138</v>
      </c>
    </row>
    <row r="76" spans="2:5">
      <c r="B76" s="174" t="s">
        <v>921</v>
      </c>
      <c r="C76" s="389" t="s">
        <v>922</v>
      </c>
      <c r="D76" s="389" t="s">
        <v>923</v>
      </c>
      <c r="E76" s="391" t="s">
        <v>3165</v>
      </c>
    </row>
    <row r="77" spans="2:5">
      <c r="B77" s="174" t="s">
        <v>943</v>
      </c>
      <c r="C77" s="389" t="s">
        <v>922</v>
      </c>
      <c r="D77" s="389" t="s">
        <v>944</v>
      </c>
      <c r="E77" s="391" t="s">
        <v>3165</v>
      </c>
    </row>
    <row r="78" spans="2:5">
      <c r="B78" s="174" t="s">
        <v>934</v>
      </c>
      <c r="C78" s="389" t="s">
        <v>935</v>
      </c>
      <c r="D78" s="389" t="s">
        <v>936</v>
      </c>
      <c r="E78" s="391" t="s">
        <v>1408</v>
      </c>
    </row>
    <row r="79" spans="2:5">
      <c r="B79" s="174" t="s">
        <v>999</v>
      </c>
      <c r="C79" s="389" t="s">
        <v>1000</v>
      </c>
      <c r="D79" s="389" t="s">
        <v>1001</v>
      </c>
      <c r="E79" s="345"/>
    </row>
    <row r="80" spans="2:5">
      <c r="B80" s="174" t="s">
        <v>3888</v>
      </c>
      <c r="C80" s="389" t="s">
        <v>3944</v>
      </c>
      <c r="D80" s="389" t="s">
        <v>3944</v>
      </c>
      <c r="E80" s="345" t="s">
        <v>3989</v>
      </c>
    </row>
    <row r="81" spans="2:6">
      <c r="B81" s="174" t="s">
        <v>1023</v>
      </c>
      <c r="C81" s="389" t="s">
        <v>798</v>
      </c>
      <c r="D81" s="389" t="s">
        <v>797</v>
      </c>
      <c r="E81" s="391" t="s">
        <v>3179</v>
      </c>
    </row>
    <row r="82" spans="2:6">
      <c r="B82" s="174" t="s">
        <v>1010</v>
      </c>
      <c r="C82" s="389" t="s">
        <v>1011</v>
      </c>
      <c r="D82" s="389" t="s">
        <v>1012</v>
      </c>
      <c r="E82" s="391" t="s">
        <v>3177</v>
      </c>
    </row>
    <row r="83" spans="2:6">
      <c r="B83" s="174" t="s">
        <v>1059</v>
      </c>
      <c r="C83" s="389" t="s">
        <v>1060</v>
      </c>
      <c r="D83" s="389" t="s">
        <v>1061</v>
      </c>
      <c r="E83" s="345" t="s">
        <v>2064</v>
      </c>
    </row>
    <row r="84" spans="2:6">
      <c r="B84" s="174" t="s">
        <v>3874</v>
      </c>
      <c r="C84" s="389" t="s">
        <v>3941</v>
      </c>
      <c r="D84" s="389" t="s">
        <v>3941</v>
      </c>
      <c r="E84" s="345" t="s">
        <v>3993</v>
      </c>
    </row>
    <row r="85" spans="2:6" s="213" customFormat="1">
      <c r="B85" s="174" t="s">
        <v>894</v>
      </c>
      <c r="C85" s="389" t="s">
        <v>800</v>
      </c>
      <c r="D85" s="389" t="s">
        <v>799</v>
      </c>
      <c r="E85" s="345" t="s">
        <v>7425</v>
      </c>
      <c r="F85"/>
    </row>
    <row r="86" spans="2:6">
      <c r="B86" s="174" t="s">
        <v>3878</v>
      </c>
      <c r="C86" s="389" t="s">
        <v>3942</v>
      </c>
      <c r="D86" s="389" t="s">
        <v>3942</v>
      </c>
      <c r="E86" s="345" t="s">
        <v>3992</v>
      </c>
    </row>
    <row r="87" spans="2:6">
      <c r="B87" s="174" t="s">
        <v>3880</v>
      </c>
      <c r="C87" s="389" t="s">
        <v>3881</v>
      </c>
      <c r="D87" s="389" t="s">
        <v>3881</v>
      </c>
      <c r="E87" s="345" t="s">
        <v>3991</v>
      </c>
    </row>
    <row r="88" spans="2:6">
      <c r="B88" s="174" t="s">
        <v>1070</v>
      </c>
      <c r="C88" s="389" t="s">
        <v>802</v>
      </c>
      <c r="D88" s="389" t="s">
        <v>801</v>
      </c>
      <c r="E88" s="345"/>
    </row>
    <row r="89" spans="2:6">
      <c r="B89" s="174" t="s">
        <v>996</v>
      </c>
      <c r="C89" s="389" t="s">
        <v>997</v>
      </c>
      <c r="D89" s="389" t="s">
        <v>998</v>
      </c>
      <c r="E89" s="391" t="s">
        <v>3151</v>
      </c>
    </row>
    <row r="90" spans="2:6">
      <c r="B90" s="174" t="s">
        <v>1055</v>
      </c>
      <c r="C90" s="389" t="s">
        <v>804</v>
      </c>
      <c r="D90" s="389" t="s">
        <v>803</v>
      </c>
      <c r="E90" s="345"/>
    </row>
    <row r="91" spans="2:6">
      <c r="B91" s="174" t="s">
        <v>993</v>
      </c>
      <c r="C91" s="389" t="s">
        <v>994</v>
      </c>
      <c r="D91" s="389" t="s">
        <v>995</v>
      </c>
      <c r="E91" s="345"/>
    </row>
    <row r="92" spans="2:6">
      <c r="B92" s="174" t="s">
        <v>915</v>
      </c>
      <c r="C92" s="389" t="s">
        <v>916</v>
      </c>
      <c r="D92" s="389" t="s">
        <v>917</v>
      </c>
      <c r="E92" s="345"/>
    </row>
    <row r="93" spans="2:6">
      <c r="B93" s="174" t="s">
        <v>3003</v>
      </c>
      <c r="C93" s="389" t="s">
        <v>3004</v>
      </c>
      <c r="D93" s="389" t="s">
        <v>3005</v>
      </c>
      <c r="E93" s="345" t="s">
        <v>3006</v>
      </c>
    </row>
    <row r="94" spans="2:6">
      <c r="B94" s="174" t="s">
        <v>1375</v>
      </c>
      <c r="C94" s="389" t="s">
        <v>1376</v>
      </c>
      <c r="D94" s="389" t="s">
        <v>1377</v>
      </c>
      <c r="E94" s="391" t="s">
        <v>3188</v>
      </c>
    </row>
    <row r="95" spans="2:6">
      <c r="B95" s="174" t="s">
        <v>3978</v>
      </c>
      <c r="C95" s="389" t="s">
        <v>3949</v>
      </c>
      <c r="D95" s="389" t="s">
        <v>3949</v>
      </c>
      <c r="E95" s="345" t="s">
        <v>3985</v>
      </c>
    </row>
    <row r="96" spans="2:6">
      <c r="B96" s="174" t="s">
        <v>859</v>
      </c>
      <c r="C96" s="389" t="s">
        <v>860</v>
      </c>
      <c r="D96" s="389" t="s">
        <v>861</v>
      </c>
      <c r="E96" s="391" t="s">
        <v>3158</v>
      </c>
    </row>
    <row r="97" spans="2:5">
      <c r="B97" s="174" t="s">
        <v>4052</v>
      </c>
      <c r="C97" s="389" t="s">
        <v>4053</v>
      </c>
      <c r="D97" s="389" t="s">
        <v>4053</v>
      </c>
      <c r="E97" s="345"/>
    </row>
    <row r="98" spans="2:5">
      <c r="B98" s="174" t="s">
        <v>1071</v>
      </c>
      <c r="C98" s="389" t="s">
        <v>1072</v>
      </c>
      <c r="D98" s="389" t="s">
        <v>1073</v>
      </c>
      <c r="E98" s="345"/>
    </row>
    <row r="99" spans="2:5">
      <c r="B99" s="174" t="s">
        <v>890</v>
      </c>
      <c r="C99" s="389" t="s">
        <v>891</v>
      </c>
      <c r="D99" s="389" t="s">
        <v>892</v>
      </c>
      <c r="E99" s="391" t="s">
        <v>1328</v>
      </c>
    </row>
    <row r="100" spans="2:5">
      <c r="B100" s="174" t="s">
        <v>827</v>
      </c>
      <c r="C100" s="389" t="s">
        <v>806</v>
      </c>
      <c r="D100" s="389" t="s">
        <v>805</v>
      </c>
      <c r="E100" s="345"/>
    </row>
    <row r="101" spans="2:5">
      <c r="B101" s="174" t="s">
        <v>940</v>
      </c>
      <c r="C101" s="389" t="s">
        <v>941</v>
      </c>
      <c r="D101" s="389" t="s">
        <v>942</v>
      </c>
      <c r="E101" s="391" t="s">
        <v>3147</v>
      </c>
    </row>
    <row r="102" spans="2:5">
      <c r="B102" s="174" t="s">
        <v>828</v>
      </c>
      <c r="C102" s="389" t="s">
        <v>808</v>
      </c>
      <c r="D102" s="389" t="s">
        <v>807</v>
      </c>
      <c r="E102" s="345"/>
    </row>
    <row r="103" spans="2:5">
      <c r="B103" s="174" t="s">
        <v>3902</v>
      </c>
      <c r="C103" s="389" t="s">
        <v>3948</v>
      </c>
      <c r="D103" s="389" t="s">
        <v>3948</v>
      </c>
      <c r="E103" s="345" t="s">
        <v>3986</v>
      </c>
    </row>
    <row r="104" spans="2:5">
      <c r="B104" s="174" t="s">
        <v>945</v>
      </c>
      <c r="C104" s="389" t="s">
        <v>946</v>
      </c>
      <c r="D104" s="389" t="s">
        <v>947</v>
      </c>
      <c r="E104" s="345" t="s">
        <v>1415</v>
      </c>
    </row>
    <row r="105" spans="2:5">
      <c r="B105" s="174" t="s">
        <v>3043</v>
      </c>
      <c r="C105" s="389" t="s">
        <v>3044</v>
      </c>
      <c r="D105" s="389" t="s">
        <v>3045</v>
      </c>
      <c r="E105" s="391" t="s">
        <v>3046</v>
      </c>
    </row>
    <row r="106" spans="2:5">
      <c r="B106" s="174" t="s">
        <v>1051</v>
      </c>
      <c r="C106" s="389" t="s">
        <v>1052</v>
      </c>
      <c r="D106" s="389" t="s">
        <v>1053</v>
      </c>
      <c r="E106" s="391" t="s">
        <v>3156</v>
      </c>
    </row>
    <row r="107" spans="2:5">
      <c r="B107" s="174" t="s">
        <v>1045</v>
      </c>
      <c r="C107" s="389" t="s">
        <v>1046</v>
      </c>
      <c r="D107" s="389" t="s">
        <v>1047</v>
      </c>
      <c r="E107" s="391" t="s">
        <v>3155</v>
      </c>
    </row>
    <row r="108" spans="2:5">
      <c r="B108" s="174" t="s">
        <v>3051</v>
      </c>
      <c r="C108" s="389" t="s">
        <v>3052</v>
      </c>
      <c r="D108" s="389" t="s">
        <v>3053</v>
      </c>
      <c r="E108" s="391" t="s">
        <v>3054</v>
      </c>
    </row>
    <row r="109" spans="2:5">
      <c r="B109" s="174" t="s">
        <v>1032</v>
      </c>
      <c r="C109" s="389" t="s">
        <v>1033</v>
      </c>
      <c r="D109" s="389" t="s">
        <v>1034</v>
      </c>
      <c r="E109" s="391" t="s">
        <v>3181</v>
      </c>
    </row>
    <row r="110" spans="2:5">
      <c r="B110" s="174" t="s">
        <v>898</v>
      </c>
      <c r="C110" s="389" t="s">
        <v>899</v>
      </c>
      <c r="D110" s="389" t="s">
        <v>900</v>
      </c>
      <c r="E110" s="391" t="s">
        <v>3143</v>
      </c>
    </row>
    <row r="111" spans="2:5">
      <c r="B111" s="174" t="s">
        <v>958</v>
      </c>
      <c r="C111" s="389" t="s">
        <v>959</v>
      </c>
      <c r="D111" s="389" t="s">
        <v>960</v>
      </c>
      <c r="E111" s="391" t="s">
        <v>3148</v>
      </c>
    </row>
    <row r="112" spans="2:5">
      <c r="B112" s="174" t="s">
        <v>1020</v>
      </c>
      <c r="C112" s="389" t="s">
        <v>1021</v>
      </c>
      <c r="D112" s="389" t="s">
        <v>1021</v>
      </c>
      <c r="E112" s="391" t="s">
        <v>3154</v>
      </c>
    </row>
    <row r="113" spans="1:5">
      <c r="B113" s="174" t="s">
        <v>841</v>
      </c>
      <c r="C113" s="389" t="s">
        <v>842</v>
      </c>
      <c r="D113" s="389" t="s">
        <v>842</v>
      </c>
      <c r="E113" s="391" t="s">
        <v>3137</v>
      </c>
    </row>
    <row r="114" spans="1:5">
      <c r="A114" s="1"/>
      <c r="B114" s="174" t="s">
        <v>829</v>
      </c>
      <c r="C114" s="389" t="s">
        <v>810</v>
      </c>
      <c r="D114" s="389" t="s">
        <v>809</v>
      </c>
      <c r="E114" s="345"/>
    </row>
    <row r="115" spans="1:5">
      <c r="A115" s="17"/>
      <c r="B115" s="174" t="s">
        <v>830</v>
      </c>
      <c r="C115" s="389" t="s">
        <v>159</v>
      </c>
      <c r="D115" s="389" t="s">
        <v>158</v>
      </c>
      <c r="E115" s="345" t="s">
        <v>4113</v>
      </c>
    </row>
    <row r="116" spans="1:5">
      <c r="B116" s="174" t="s">
        <v>831</v>
      </c>
      <c r="C116" s="389" t="s">
        <v>812</v>
      </c>
      <c r="D116" s="389" t="s">
        <v>811</v>
      </c>
      <c r="E116" s="345"/>
    </row>
    <row r="117" spans="1:5">
      <c r="B117" s="174" t="s">
        <v>967</v>
      </c>
      <c r="C117" s="389" t="s">
        <v>814</v>
      </c>
      <c r="D117" s="389" t="s">
        <v>813</v>
      </c>
      <c r="E117" s="345"/>
    </row>
    <row r="118" spans="1:5">
      <c r="B118" s="174" t="s">
        <v>832</v>
      </c>
      <c r="C118" s="389" t="s">
        <v>815</v>
      </c>
      <c r="D118" s="389" t="s">
        <v>815</v>
      </c>
      <c r="E118" s="345"/>
    </row>
    <row r="119" spans="1:5">
      <c r="B119" s="174" t="s">
        <v>3903</v>
      </c>
      <c r="C119" s="389" t="s">
        <v>3947</v>
      </c>
      <c r="D119" s="389" t="s">
        <v>3947</v>
      </c>
      <c r="E119" s="345" t="s">
        <v>3987</v>
      </c>
    </row>
    <row r="120" spans="1:5">
      <c r="B120" s="174" t="s">
        <v>929</v>
      </c>
      <c r="C120" s="389" t="s">
        <v>817</v>
      </c>
      <c r="D120" s="389" t="s">
        <v>816</v>
      </c>
      <c r="E120" s="345" t="s">
        <v>7053</v>
      </c>
    </row>
    <row r="121" spans="1:5">
      <c r="B121" s="174" t="s">
        <v>833</v>
      </c>
      <c r="C121" s="389" t="s">
        <v>834</v>
      </c>
      <c r="D121" s="389" t="s">
        <v>818</v>
      </c>
      <c r="E121" s="345"/>
    </row>
    <row r="122" spans="1:5">
      <c r="B122" s="174" t="s">
        <v>1003</v>
      </c>
      <c r="C122" s="389" t="s">
        <v>820</v>
      </c>
      <c r="D122" s="389" t="s">
        <v>819</v>
      </c>
      <c r="E122" s="345"/>
    </row>
    <row r="123" spans="1:5">
      <c r="B123" s="174" t="s">
        <v>893</v>
      </c>
      <c r="C123" s="389" t="s">
        <v>821</v>
      </c>
      <c r="D123" s="389" t="s">
        <v>821</v>
      </c>
      <c r="E123" s="345"/>
    </row>
    <row r="124" spans="1:5">
      <c r="B124" s="174" t="s">
        <v>895</v>
      </c>
      <c r="C124" s="389" t="s">
        <v>823</v>
      </c>
      <c r="D124" s="389" t="s">
        <v>822</v>
      </c>
      <c r="E124" s="345"/>
    </row>
    <row r="125" spans="1:5">
      <c r="B125" s="174" t="s">
        <v>867</v>
      </c>
      <c r="C125" s="389" t="s">
        <v>300</v>
      </c>
      <c r="D125" s="389" t="s">
        <v>299</v>
      </c>
      <c r="E125" s="345"/>
    </row>
    <row r="126" spans="1:5">
      <c r="B126" s="174" t="s">
        <v>912</v>
      </c>
      <c r="C126" s="389" t="s">
        <v>3934</v>
      </c>
      <c r="D126" s="389" t="s">
        <v>913</v>
      </c>
      <c r="E126" s="391" t="s">
        <v>3171</v>
      </c>
    </row>
    <row r="127" spans="1:5">
      <c r="B127" s="174" t="s">
        <v>889</v>
      </c>
      <c r="C127" s="389" t="s">
        <v>298</v>
      </c>
      <c r="D127" s="389" t="s">
        <v>297</v>
      </c>
      <c r="E127" s="345"/>
    </row>
    <row r="128" spans="1:5">
      <c r="B128" s="174" t="s">
        <v>3901</v>
      </c>
      <c r="C128" s="389" t="s">
        <v>3946</v>
      </c>
      <c r="D128" s="389" t="s">
        <v>3946</v>
      </c>
      <c r="E128" s="345" t="s">
        <v>3988</v>
      </c>
    </row>
    <row r="129" spans="2:5">
      <c r="B129" s="174" t="s">
        <v>981</v>
      </c>
      <c r="C129" s="389" t="s">
        <v>302</v>
      </c>
      <c r="D129" s="389" t="s">
        <v>301</v>
      </c>
      <c r="E129" s="345"/>
    </row>
    <row r="130" spans="2:5">
      <c r="B130" s="174" t="s">
        <v>950</v>
      </c>
      <c r="C130" s="389" t="s">
        <v>304</v>
      </c>
      <c r="D130" s="389" t="s">
        <v>303</v>
      </c>
      <c r="E130" s="345"/>
    </row>
    <row r="131" spans="2:5">
      <c r="B131" s="174" t="s">
        <v>989</v>
      </c>
      <c r="C131" s="389" t="s">
        <v>2</v>
      </c>
      <c r="D131" s="389" t="s">
        <v>305</v>
      </c>
      <c r="E131" s="345"/>
    </row>
    <row r="132" spans="2:5">
      <c r="B132" s="174" t="s">
        <v>896</v>
      </c>
      <c r="C132" s="389" t="s">
        <v>4</v>
      </c>
      <c r="D132" s="389" t="s">
        <v>3</v>
      </c>
      <c r="E132" s="345"/>
    </row>
    <row r="133" spans="2:5">
      <c r="B133" s="174" t="s">
        <v>835</v>
      </c>
      <c r="C133" s="389" t="s">
        <v>6</v>
      </c>
      <c r="D133" s="389" t="s">
        <v>5</v>
      </c>
      <c r="E133" s="345"/>
    </row>
    <row r="134" spans="2:5">
      <c r="B134" s="174" t="s">
        <v>914</v>
      </c>
      <c r="C134" s="389" t="s">
        <v>8</v>
      </c>
      <c r="D134" s="389" t="s">
        <v>7</v>
      </c>
      <c r="E134" s="345"/>
    </row>
    <row r="135" spans="2:5">
      <c r="B135" s="174" t="s">
        <v>901</v>
      </c>
      <c r="C135" s="389" t="s">
        <v>10</v>
      </c>
      <c r="D135" s="389" t="s">
        <v>9</v>
      </c>
      <c r="E135" s="391" t="s">
        <v>2048</v>
      </c>
    </row>
    <row r="136" spans="2:5">
      <c r="B136" s="174" t="s">
        <v>1027</v>
      </c>
      <c r="C136" s="389" t="s">
        <v>1028</v>
      </c>
      <c r="D136" s="389" t="s">
        <v>1029</v>
      </c>
      <c r="E136" s="391" t="s">
        <v>3180</v>
      </c>
    </row>
    <row r="137" spans="2:5">
      <c r="B137" s="174" t="s">
        <v>952</v>
      </c>
      <c r="C137" s="389" t="s">
        <v>953</v>
      </c>
      <c r="D137" s="389" t="s">
        <v>953</v>
      </c>
      <c r="E137" s="345"/>
    </row>
    <row r="138" spans="2:5">
      <c r="B138" s="174" t="s">
        <v>951</v>
      </c>
      <c r="C138" s="389" t="s">
        <v>12</v>
      </c>
      <c r="D138" s="389" t="s">
        <v>11</v>
      </c>
      <c r="E138" s="391" t="s">
        <v>3168</v>
      </c>
    </row>
    <row r="139" spans="2:5">
      <c r="B139" s="174" t="s">
        <v>902</v>
      </c>
      <c r="C139" s="389" t="s">
        <v>3933</v>
      </c>
      <c r="D139" s="389" t="s">
        <v>903</v>
      </c>
      <c r="E139" s="391" t="s">
        <v>3144</v>
      </c>
    </row>
    <row r="140" spans="2:5">
      <c r="B140" s="174" t="s">
        <v>3136</v>
      </c>
      <c r="C140" s="389" t="s">
        <v>3134</v>
      </c>
      <c r="D140" s="389" t="s">
        <v>3135</v>
      </c>
      <c r="E140" s="391" t="s">
        <v>3189</v>
      </c>
    </row>
    <row r="141" spans="2:5">
      <c r="B141" s="174" t="s">
        <v>1002</v>
      </c>
      <c r="C141" s="389" t="s">
        <v>14</v>
      </c>
      <c r="D141" s="389" t="s">
        <v>13</v>
      </c>
      <c r="E141" s="345"/>
    </row>
    <row r="142" spans="2:5">
      <c r="B142" s="174" t="s">
        <v>3895</v>
      </c>
      <c r="C142" s="389" t="s">
        <v>3981</v>
      </c>
      <c r="D142" s="389" t="s">
        <v>3945</v>
      </c>
      <c r="E142" s="345" t="s">
        <v>3980</v>
      </c>
    </row>
    <row r="143" spans="2:5">
      <c r="B143" s="174" t="s">
        <v>877</v>
      </c>
      <c r="C143" s="389" t="s">
        <v>878</v>
      </c>
      <c r="D143" s="389" t="s">
        <v>879</v>
      </c>
      <c r="E143" s="391" t="s">
        <v>3162</v>
      </c>
    </row>
    <row r="144" spans="2:5">
      <c r="B144" s="174" t="s">
        <v>3047</v>
      </c>
      <c r="C144" s="389" t="s">
        <v>3048</v>
      </c>
      <c r="D144" s="389" t="s">
        <v>3049</v>
      </c>
      <c r="E144" s="345" t="s">
        <v>3050</v>
      </c>
    </row>
    <row r="145" spans="2:5">
      <c r="B145" s="174" t="s">
        <v>963</v>
      </c>
      <c r="C145" s="389" t="s">
        <v>964</v>
      </c>
      <c r="D145" s="389" t="s">
        <v>965</v>
      </c>
      <c r="E145" s="391" t="s">
        <v>3149</v>
      </c>
    </row>
    <row r="146" spans="2:5">
      <c r="B146" s="174" t="s">
        <v>1024</v>
      </c>
      <c r="C146" s="389" t="s">
        <v>1025</v>
      </c>
      <c r="D146" s="389" t="s">
        <v>1026</v>
      </c>
      <c r="E146" s="345"/>
    </row>
    <row r="147" spans="2:5">
      <c r="B147" s="174" t="s">
        <v>3011</v>
      </c>
      <c r="C147" s="389" t="s">
        <v>3012</v>
      </c>
      <c r="D147" s="389" t="s">
        <v>3009</v>
      </c>
      <c r="E147" s="345" t="s">
        <v>3013</v>
      </c>
    </row>
    <row r="148" spans="2:5">
      <c r="B148" s="174" t="s">
        <v>3007</v>
      </c>
      <c r="C148" s="389" t="s">
        <v>3008</v>
      </c>
      <c r="D148" s="389" t="s">
        <v>3009</v>
      </c>
      <c r="E148" s="345" t="s">
        <v>3010</v>
      </c>
    </row>
    <row r="149" spans="2:5">
      <c r="B149" s="174" t="s">
        <v>862</v>
      </c>
      <c r="C149" s="389" t="s">
        <v>3932</v>
      </c>
      <c r="D149" s="389" t="s">
        <v>863</v>
      </c>
      <c r="E149" s="391" t="s">
        <v>1337</v>
      </c>
    </row>
    <row r="150" spans="2:5">
      <c r="B150" s="174" t="s">
        <v>982</v>
      </c>
      <c r="C150" s="389" t="s">
        <v>983</v>
      </c>
      <c r="D150" s="389" t="s">
        <v>983</v>
      </c>
      <c r="E150" s="391" t="s">
        <v>3174</v>
      </c>
    </row>
    <row r="151" spans="2:5">
      <c r="B151" s="174" t="s">
        <v>990</v>
      </c>
      <c r="C151" s="389" t="s">
        <v>991</v>
      </c>
      <c r="D151" s="389" t="s">
        <v>992</v>
      </c>
      <c r="E151" s="345"/>
    </row>
    <row r="152" spans="2:5">
      <c r="B152" s="174" t="s">
        <v>4058</v>
      </c>
      <c r="C152" s="389" t="s">
        <v>4060</v>
      </c>
      <c r="D152" s="389" t="s">
        <v>4060</v>
      </c>
      <c r="E152" s="175"/>
    </row>
    <row r="153" spans="2:5">
      <c r="B153" s="174" t="s">
        <v>977</v>
      </c>
      <c r="C153" s="389" t="s">
        <v>978</v>
      </c>
      <c r="D153" s="389" t="s">
        <v>978</v>
      </c>
      <c r="E153" s="391" t="s">
        <v>1409</v>
      </c>
    </row>
    <row r="154" spans="2:5">
      <c r="B154" s="174" t="s">
        <v>954</v>
      </c>
      <c r="C154" s="389" t="s">
        <v>955</v>
      </c>
      <c r="D154" s="389" t="s">
        <v>956</v>
      </c>
      <c r="E154" s="391" t="s">
        <v>2563</v>
      </c>
    </row>
    <row r="155" spans="2:5">
      <c r="B155" s="174" t="s">
        <v>883</v>
      </c>
      <c r="C155" s="389" t="s">
        <v>884</v>
      </c>
      <c r="D155" s="389" t="s">
        <v>885</v>
      </c>
      <c r="E155" s="391" t="s">
        <v>3142</v>
      </c>
    </row>
    <row r="156" spans="2:5">
      <c r="B156" s="174" t="s">
        <v>838</v>
      </c>
      <c r="C156" s="389" t="s">
        <v>17</v>
      </c>
      <c r="D156" s="389" t="s">
        <v>16</v>
      </c>
      <c r="E156" s="345"/>
    </row>
    <row r="157" spans="2:5">
      <c r="B157" s="174" t="s">
        <v>1038</v>
      </c>
      <c r="C157" s="389" t="s">
        <v>1412</v>
      </c>
      <c r="D157" s="389" t="s">
        <v>1412</v>
      </c>
      <c r="E157" s="391" t="s">
        <v>1411</v>
      </c>
    </row>
    <row r="158" spans="2:5">
      <c r="B158" s="174" t="s">
        <v>1048</v>
      </c>
      <c r="C158" s="389" t="s">
        <v>1049</v>
      </c>
      <c r="D158" s="389" t="s">
        <v>1050</v>
      </c>
      <c r="E158" s="391" t="s">
        <v>3182</v>
      </c>
    </row>
    <row r="159" spans="2:5">
      <c r="B159" s="174" t="s">
        <v>897</v>
      </c>
      <c r="C159" s="389" t="s">
        <v>19</v>
      </c>
      <c r="D159" s="389" t="s">
        <v>18</v>
      </c>
      <c r="E159" s="345"/>
    </row>
    <row r="160" spans="2:5">
      <c r="B160" s="174" t="s">
        <v>856</v>
      </c>
      <c r="C160" s="389" t="s">
        <v>857</v>
      </c>
      <c r="D160" s="389" t="s">
        <v>858</v>
      </c>
      <c r="E160" s="391" t="s">
        <v>2564</v>
      </c>
    </row>
    <row r="161" spans="1:5">
      <c r="B161" s="174" t="s">
        <v>1056</v>
      </c>
      <c r="C161" s="389" t="s">
        <v>1057</v>
      </c>
      <c r="D161" s="389" t="s">
        <v>1058</v>
      </c>
      <c r="E161" s="391" t="s">
        <v>2063</v>
      </c>
    </row>
    <row r="162" spans="1:5">
      <c r="B162" s="174" t="s">
        <v>1391</v>
      </c>
      <c r="C162" s="389" t="s">
        <v>1385</v>
      </c>
      <c r="D162" s="389" t="s">
        <v>1386</v>
      </c>
      <c r="E162" s="391" t="s">
        <v>1387</v>
      </c>
    </row>
    <row r="163" spans="1:5">
      <c r="B163" s="174" t="s">
        <v>849</v>
      </c>
      <c r="C163" s="389" t="s">
        <v>850</v>
      </c>
      <c r="D163" s="389" t="s">
        <v>851</v>
      </c>
      <c r="E163" s="391" t="s">
        <v>1410</v>
      </c>
    </row>
    <row r="164" spans="1:5">
      <c r="A164" s="1"/>
      <c r="B164" s="174" t="s">
        <v>2464</v>
      </c>
      <c r="C164" s="389" t="s">
        <v>2465</v>
      </c>
      <c r="D164" s="389" t="s">
        <v>2466</v>
      </c>
      <c r="E164" s="345" t="s">
        <v>2467</v>
      </c>
    </row>
    <row r="165" spans="1:5">
      <c r="B165" s="174" t="s">
        <v>839</v>
      </c>
      <c r="C165" s="389" t="s">
        <v>21</v>
      </c>
      <c r="D165" s="389" t="s">
        <v>20</v>
      </c>
      <c r="E165" s="345"/>
    </row>
    <row r="166" spans="1:5">
      <c r="B166" s="174" t="s">
        <v>909</v>
      </c>
      <c r="C166" s="389" t="s">
        <v>910</v>
      </c>
      <c r="D166" s="389" t="s">
        <v>911</v>
      </c>
      <c r="E166" s="391" t="s">
        <v>3170</v>
      </c>
    </row>
    <row r="167" spans="1:5">
      <c r="B167" s="174" t="s">
        <v>957</v>
      </c>
      <c r="C167" s="389" t="s">
        <v>22</v>
      </c>
      <c r="D167" s="389" t="s">
        <v>4127</v>
      </c>
      <c r="E167" s="345"/>
    </row>
    <row r="168" spans="1:5">
      <c r="B168" s="174" t="s">
        <v>3017</v>
      </c>
      <c r="C168" s="389" t="s">
        <v>3938</v>
      </c>
      <c r="D168" s="389" t="s">
        <v>3018</v>
      </c>
      <c r="E168" s="345" t="s">
        <v>3194</v>
      </c>
    </row>
    <row r="169" spans="1:5">
      <c r="B169" s="174" t="s">
        <v>1004</v>
      </c>
      <c r="C169" s="389" t="s">
        <v>1005</v>
      </c>
      <c r="D169" s="389" t="s">
        <v>1006</v>
      </c>
      <c r="E169" s="391" t="s">
        <v>2104</v>
      </c>
    </row>
    <row r="170" spans="1:5">
      <c r="B170" s="174" t="s">
        <v>2479</v>
      </c>
      <c r="C170" s="389" t="s">
        <v>2476</v>
      </c>
      <c r="D170" s="389" t="s">
        <v>2477</v>
      </c>
      <c r="E170" s="345" t="s">
        <v>2478</v>
      </c>
    </row>
    <row r="171" spans="1:5">
      <c r="B171" s="174" t="s">
        <v>1333</v>
      </c>
      <c r="C171" s="389" t="s">
        <v>1334</v>
      </c>
      <c r="D171" s="389" t="s">
        <v>1335</v>
      </c>
      <c r="E171" s="391" t="s">
        <v>1336</v>
      </c>
    </row>
    <row r="172" spans="1:5">
      <c r="B172" s="174" t="s">
        <v>1068</v>
      </c>
      <c r="C172" s="389" t="s">
        <v>24</v>
      </c>
      <c r="D172" s="389" t="s">
        <v>23</v>
      </c>
      <c r="E172" s="391" t="s">
        <v>3183</v>
      </c>
    </row>
    <row r="173" spans="1:5">
      <c r="B173" s="174" t="s">
        <v>865</v>
      </c>
      <c r="C173" s="389" t="s">
        <v>866</v>
      </c>
      <c r="D173" s="389" t="s">
        <v>866</v>
      </c>
      <c r="E173" s="391" t="s">
        <v>3191</v>
      </c>
    </row>
    <row r="174" spans="1:5">
      <c r="B174" s="174" t="s">
        <v>1054</v>
      </c>
      <c r="C174" s="389" t="s">
        <v>26</v>
      </c>
      <c r="D174" s="389" t="s">
        <v>25</v>
      </c>
      <c r="E174" s="345"/>
    </row>
    <row r="175" spans="1:5">
      <c r="B175" s="174" t="s">
        <v>3079</v>
      </c>
      <c r="C175" s="389" t="s">
        <v>3936</v>
      </c>
      <c r="D175" s="389" t="s">
        <v>3936</v>
      </c>
      <c r="E175" s="391" t="s">
        <v>3080</v>
      </c>
    </row>
    <row r="176" spans="1:5">
      <c r="B176" s="174" t="s">
        <v>3077</v>
      </c>
      <c r="C176" s="389" t="s">
        <v>3935</v>
      </c>
      <c r="D176" s="389" t="s">
        <v>3935</v>
      </c>
      <c r="E176" s="391" t="s">
        <v>3078</v>
      </c>
    </row>
    <row r="177" spans="2:6">
      <c r="B177" s="174" t="s">
        <v>974</v>
      </c>
      <c r="C177" s="389" t="s">
        <v>2047</v>
      </c>
      <c r="D177" s="389" t="s">
        <v>2047</v>
      </c>
      <c r="E177" s="391" t="s">
        <v>3150</v>
      </c>
    </row>
    <row r="178" spans="2:6">
      <c r="B178" s="174" t="s">
        <v>871</v>
      </c>
      <c r="C178" s="389" t="s">
        <v>872</v>
      </c>
      <c r="D178" s="389" t="s">
        <v>873</v>
      </c>
      <c r="E178" s="391" t="s">
        <v>3140</v>
      </c>
    </row>
    <row r="179" spans="2:6">
      <c r="B179" s="174" t="s">
        <v>928</v>
      </c>
      <c r="C179" s="389" t="s">
        <v>4101</v>
      </c>
      <c r="D179" s="389" t="s">
        <v>4101</v>
      </c>
      <c r="E179" s="345" t="s">
        <v>4100</v>
      </c>
    </row>
    <row r="180" spans="2:6" s="337" customFormat="1">
      <c r="B180" s="338" t="s">
        <v>6931</v>
      </c>
      <c r="C180" s="389" t="s">
        <v>6918</v>
      </c>
      <c r="D180" s="389" t="s">
        <v>6919</v>
      </c>
      <c r="E180" s="391" t="s">
        <v>6920</v>
      </c>
      <c r="F180"/>
    </row>
    <row r="181" spans="2:6" s="337" customFormat="1">
      <c r="B181" s="338" t="s">
        <v>6932</v>
      </c>
      <c r="C181" s="389" t="s">
        <v>4125</v>
      </c>
      <c r="D181" s="389" t="s">
        <v>4125</v>
      </c>
      <c r="E181" s="391" t="s">
        <v>6927</v>
      </c>
      <c r="F181"/>
    </row>
    <row r="182" spans="2:6" s="337" customFormat="1">
      <c r="B182" s="338" t="s">
        <v>6933</v>
      </c>
      <c r="C182" s="389" t="s">
        <v>6977</v>
      </c>
      <c r="D182" s="389" t="s">
        <v>4102</v>
      </c>
      <c r="E182" s="391" t="s">
        <v>4103</v>
      </c>
      <c r="F182"/>
    </row>
    <row r="183" spans="2:6" s="337" customFormat="1">
      <c r="B183" s="338" t="s">
        <v>6950</v>
      </c>
      <c r="C183" s="389" t="s">
        <v>4108</v>
      </c>
      <c r="D183" s="389" t="s">
        <v>4110</v>
      </c>
      <c r="E183" s="391" t="s">
        <v>4104</v>
      </c>
      <c r="F183"/>
    </row>
    <row r="184" spans="2:6" s="337" customFormat="1">
      <c r="B184" s="338" t="s">
        <v>6934</v>
      </c>
      <c r="C184" s="389" t="s">
        <v>4105</v>
      </c>
      <c r="D184" s="389" t="s">
        <v>4106</v>
      </c>
      <c r="E184" s="391" t="s">
        <v>4107</v>
      </c>
      <c r="F184"/>
    </row>
    <row r="185" spans="2:6" s="337" customFormat="1">
      <c r="B185" s="338" t="s">
        <v>6951</v>
      </c>
      <c r="C185" s="389" t="s">
        <v>6921</v>
      </c>
      <c r="D185" s="389" t="s">
        <v>6922</v>
      </c>
      <c r="E185" s="391" t="s">
        <v>6923</v>
      </c>
      <c r="F185"/>
    </row>
    <row r="186" spans="2:6" s="337" customFormat="1">
      <c r="B186" s="338" t="s">
        <v>6935</v>
      </c>
      <c r="C186" s="389" t="s">
        <v>6924</v>
      </c>
      <c r="D186" s="389" t="s">
        <v>4985</v>
      </c>
      <c r="E186" s="391" t="s">
        <v>6925</v>
      </c>
      <c r="F186"/>
    </row>
    <row r="187" spans="2:6">
      <c r="B187" s="174" t="s">
        <v>6936</v>
      </c>
      <c r="C187" s="389" t="s">
        <v>7404</v>
      </c>
      <c r="D187" s="389" t="s">
        <v>7404</v>
      </c>
      <c r="E187" s="345" t="s">
        <v>6926</v>
      </c>
    </row>
    <row r="188" spans="2:6">
      <c r="B188" s="174" t="s">
        <v>6937</v>
      </c>
      <c r="C188" s="389" t="s">
        <v>7400</v>
      </c>
      <c r="D188" s="389" t="s">
        <v>7401</v>
      </c>
      <c r="E188" s="345" t="s">
        <v>6917</v>
      </c>
    </row>
    <row r="189" spans="2:6" s="337" customFormat="1">
      <c r="B189" s="338" t="s">
        <v>6946</v>
      </c>
      <c r="C189" s="389" t="s">
        <v>4096</v>
      </c>
      <c r="D189" s="389" t="s">
        <v>4097</v>
      </c>
      <c r="E189" s="345" t="s">
        <v>4098</v>
      </c>
      <c r="F189"/>
    </row>
    <row r="190" spans="2:6" s="337" customFormat="1">
      <c r="B190" s="338" t="s">
        <v>6945</v>
      </c>
      <c r="C190" s="389" t="s">
        <v>6959</v>
      </c>
      <c r="D190" s="389" t="s">
        <v>4116</v>
      </c>
      <c r="E190" s="345" t="s">
        <v>6960</v>
      </c>
      <c r="F190"/>
    </row>
    <row r="191" spans="2:6" s="337" customFormat="1">
      <c r="B191" s="338" t="s">
        <v>6938</v>
      </c>
      <c r="C191" s="389" t="s">
        <v>6985</v>
      </c>
      <c r="D191" s="389" t="s">
        <v>5469</v>
      </c>
      <c r="E191" s="345" t="s">
        <v>6986</v>
      </c>
      <c r="F191"/>
    </row>
    <row r="192" spans="2:6" s="337" customFormat="1">
      <c r="B192" s="338" t="s">
        <v>6941</v>
      </c>
      <c r="C192" s="389" t="s">
        <v>6972</v>
      </c>
      <c r="D192" s="389" t="s">
        <v>4117</v>
      </c>
      <c r="E192" s="345" t="s">
        <v>6971</v>
      </c>
      <c r="F192"/>
    </row>
    <row r="193" spans="2:6" s="337" customFormat="1">
      <c r="B193" s="338" t="s">
        <v>6948</v>
      </c>
      <c r="C193" s="389" t="s">
        <v>6967</v>
      </c>
      <c r="D193" s="389" t="s">
        <v>4119</v>
      </c>
      <c r="E193" s="345" t="s">
        <v>6968</v>
      </c>
      <c r="F193"/>
    </row>
    <row r="194" spans="2:6" s="337" customFormat="1">
      <c r="B194" s="338" t="s">
        <v>6943</v>
      </c>
      <c r="C194" s="389" t="s">
        <v>6970</v>
      </c>
      <c r="D194" s="389" t="s">
        <v>4120</v>
      </c>
      <c r="E194" s="345" t="s">
        <v>6969</v>
      </c>
      <c r="F194"/>
    </row>
    <row r="195" spans="2:6" s="337" customFormat="1">
      <c r="B195" s="338" t="s">
        <v>6947</v>
      </c>
      <c r="C195" s="389" t="s">
        <v>6963</v>
      </c>
      <c r="D195" s="389" t="s">
        <v>4123</v>
      </c>
      <c r="E195" s="345" t="s">
        <v>6964</v>
      </c>
      <c r="F195"/>
    </row>
    <row r="196" spans="2:6" s="337" customFormat="1">
      <c r="B196" s="338" t="s">
        <v>6940</v>
      </c>
      <c r="C196" s="389" t="s">
        <v>6975</v>
      </c>
      <c r="D196" s="389" t="s">
        <v>4126</v>
      </c>
      <c r="E196" s="345" t="s">
        <v>6976</v>
      </c>
      <c r="F196"/>
    </row>
    <row r="197" spans="2:6" s="337" customFormat="1">
      <c r="B197" s="338" t="s">
        <v>6944</v>
      </c>
      <c r="C197" s="389" t="s">
        <v>6952</v>
      </c>
      <c r="D197" s="389" t="s">
        <v>6952</v>
      </c>
      <c r="E197" s="345" t="s">
        <v>6984</v>
      </c>
      <c r="F197"/>
    </row>
    <row r="198" spans="2:6" s="337" customFormat="1">
      <c r="B198" s="338" t="s">
        <v>6942</v>
      </c>
      <c r="C198" s="389" t="s">
        <v>6982</v>
      </c>
      <c r="D198" s="389" t="s">
        <v>4122</v>
      </c>
      <c r="E198" s="345" t="s">
        <v>6983</v>
      </c>
      <c r="F198"/>
    </row>
    <row r="199" spans="2:6" s="337" customFormat="1">
      <c r="B199" s="338" t="s">
        <v>6939</v>
      </c>
      <c r="C199" s="389" t="s">
        <v>6973</v>
      </c>
      <c r="D199" s="389" t="s">
        <v>4118</v>
      </c>
      <c r="E199" s="345" t="s">
        <v>6974</v>
      </c>
      <c r="F199"/>
    </row>
    <row r="200" spans="2:6" s="337" customFormat="1">
      <c r="B200" s="338" t="s">
        <v>6949</v>
      </c>
      <c r="C200" s="389" t="s">
        <v>6961</v>
      </c>
      <c r="D200" s="389" t="s">
        <v>4124</v>
      </c>
      <c r="E200" s="345" t="s">
        <v>6962</v>
      </c>
      <c r="F200"/>
    </row>
    <row r="201" spans="2:6" s="337" customFormat="1">
      <c r="B201" s="338" t="s">
        <v>6953</v>
      </c>
      <c r="C201" s="389" t="s">
        <v>6980</v>
      </c>
      <c r="D201" s="389" t="s">
        <v>4983</v>
      </c>
      <c r="E201" s="345" t="s">
        <v>6981</v>
      </c>
      <c r="F201"/>
    </row>
    <row r="202" spans="2:6" s="337" customFormat="1">
      <c r="B202" s="338" t="s">
        <v>6954</v>
      </c>
      <c r="C202" s="389" t="s">
        <v>6965</v>
      </c>
      <c r="D202" s="389" t="s">
        <v>4986</v>
      </c>
      <c r="E202" s="345" t="s">
        <v>6966</v>
      </c>
      <c r="F202"/>
    </row>
    <row r="203" spans="2:6" s="337" customFormat="1">
      <c r="B203" s="338" t="s">
        <v>6956</v>
      </c>
      <c r="C203" s="389" t="s">
        <v>6978</v>
      </c>
      <c r="D203" s="389" t="s">
        <v>4989</v>
      </c>
      <c r="E203" s="345" t="s">
        <v>6979</v>
      </c>
      <c r="F203"/>
    </row>
    <row r="204" spans="2:6">
      <c r="B204" s="174" t="s">
        <v>7025</v>
      </c>
      <c r="C204" s="389" t="s">
        <v>7405</v>
      </c>
      <c r="D204" s="389" t="s">
        <v>7406</v>
      </c>
      <c r="E204" s="345" t="s">
        <v>7026</v>
      </c>
    </row>
    <row r="205" spans="2:6" s="337" customFormat="1">
      <c r="B205" s="338" t="s">
        <v>7160</v>
      </c>
      <c r="C205" s="389" t="s">
        <v>7159</v>
      </c>
      <c r="D205" s="389" t="s">
        <v>7158</v>
      </c>
      <c r="E205" s="345" t="s">
        <v>7161</v>
      </c>
      <c r="F205"/>
    </row>
    <row r="206" spans="2:6" s="337" customFormat="1">
      <c r="B206" s="338" t="s">
        <v>7293</v>
      </c>
      <c r="C206" s="389" t="s">
        <v>7295</v>
      </c>
      <c r="D206" s="389" t="s">
        <v>7294</v>
      </c>
      <c r="E206" s="345" t="s">
        <v>7296</v>
      </c>
      <c r="F206"/>
    </row>
    <row r="207" spans="2:6" s="337" customFormat="1">
      <c r="B207" s="338" t="s">
        <v>7362</v>
      </c>
      <c r="C207" s="389" t="s">
        <v>7394</v>
      </c>
      <c r="D207" s="389" t="s">
        <v>7371</v>
      </c>
      <c r="E207" s="345" t="s">
        <v>7395</v>
      </c>
      <c r="F207"/>
    </row>
    <row r="208" spans="2:6" s="337" customFormat="1">
      <c r="B208" s="338" t="s">
        <v>7368</v>
      </c>
      <c r="C208" s="389" t="s">
        <v>7363</v>
      </c>
      <c r="D208" s="389" t="s">
        <v>7364</v>
      </c>
      <c r="E208" s="345" t="s">
        <v>7365</v>
      </c>
      <c r="F208"/>
    </row>
    <row r="209" spans="2:6" s="460" customFormat="1">
      <c r="B209" s="338" t="s">
        <v>7369</v>
      </c>
      <c r="C209" s="389" t="s">
        <v>7474</v>
      </c>
      <c r="D209" s="389" t="s">
        <v>7475</v>
      </c>
      <c r="E209" s="345" t="s">
        <v>7476</v>
      </c>
      <c r="F209"/>
    </row>
    <row r="210" spans="2:6" s="460" customFormat="1">
      <c r="B210" s="338" t="s">
        <v>7370</v>
      </c>
      <c r="C210" s="389" t="s">
        <v>7491</v>
      </c>
      <c r="D210" s="389" t="s">
        <v>7491</v>
      </c>
      <c r="E210" s="345" t="s">
        <v>7492</v>
      </c>
      <c r="F210"/>
    </row>
    <row r="211" spans="2:6" s="460" customFormat="1">
      <c r="B211" s="338" t="s">
        <v>7490</v>
      </c>
      <c r="C211" s="389" t="s">
        <v>7500</v>
      </c>
      <c r="D211" s="389" t="s">
        <v>7501</v>
      </c>
      <c r="E211" s="345" t="s">
        <v>7502</v>
      </c>
      <c r="F211"/>
    </row>
    <row r="212" spans="2:6" s="337" customFormat="1">
      <c r="B212" s="338" t="s">
        <v>7499</v>
      </c>
      <c r="C212" s="389" t="s">
        <v>7560</v>
      </c>
      <c r="D212" s="389" t="s">
        <v>7536</v>
      </c>
      <c r="E212" s="345" t="s">
        <v>7535</v>
      </c>
      <c r="F212"/>
    </row>
    <row r="213" spans="2:6" s="337" customFormat="1">
      <c r="B213" s="338" t="s">
        <v>7532</v>
      </c>
      <c r="C213" s="389" t="s">
        <v>7565</v>
      </c>
      <c r="D213" s="389" t="s">
        <v>7566</v>
      </c>
      <c r="E213" s="345" t="s">
        <v>7567</v>
      </c>
      <c r="F213"/>
    </row>
    <row r="214" spans="2:6">
      <c r="B214" s="338" t="s">
        <v>7561</v>
      </c>
      <c r="C214" s="389"/>
      <c r="D214" s="389"/>
      <c r="E214" s="345"/>
    </row>
    <row r="215" spans="2:6">
      <c r="B215" s="338" t="s">
        <v>7562</v>
      </c>
      <c r="C215" s="389"/>
      <c r="D215" s="389"/>
      <c r="E215" s="345"/>
    </row>
    <row r="216" spans="2:6">
      <c r="B216" s="338" t="s">
        <v>7563</v>
      </c>
      <c r="C216" s="389"/>
      <c r="D216" s="389"/>
      <c r="E216" s="345"/>
    </row>
    <row r="217" spans="2:6">
      <c r="B217" s="338" t="s">
        <v>7564</v>
      </c>
      <c r="C217" s="389"/>
      <c r="D217" s="389"/>
      <c r="E217" s="345"/>
    </row>
    <row r="218" spans="2:6">
      <c r="B218" s="91"/>
      <c r="D218" s="392"/>
      <c r="E218" s="90"/>
    </row>
    <row r="219" spans="2:6">
      <c r="B219" s="91"/>
      <c r="C219" s="392"/>
      <c r="D219" s="392"/>
      <c r="E219" s="90"/>
    </row>
    <row r="220" spans="2:6">
      <c r="B220" s="91"/>
      <c r="C220" s="392"/>
      <c r="D220" s="392"/>
      <c r="E220" s="90"/>
    </row>
    <row r="221" spans="2:6">
      <c r="B221" s="91"/>
      <c r="C221" s="392"/>
      <c r="D221" s="392"/>
      <c r="E221" s="90"/>
    </row>
    <row r="222" spans="2:6">
      <c r="B222" s="91"/>
      <c r="C222" s="392"/>
      <c r="D222" s="392"/>
      <c r="E222" s="90"/>
    </row>
    <row r="223" spans="2:6">
      <c r="B223" s="91"/>
      <c r="C223" s="392"/>
      <c r="D223" s="392"/>
      <c r="E223" s="90"/>
    </row>
    <row r="224" spans="2:6">
      <c r="B224" s="91"/>
      <c r="C224" s="392"/>
      <c r="D224" s="392"/>
      <c r="E224" s="90"/>
    </row>
    <row r="225" spans="2:5">
      <c r="B225" s="91"/>
      <c r="C225" s="392"/>
      <c r="D225" s="392"/>
      <c r="E225" s="90"/>
    </row>
    <row r="226" spans="2:5">
      <c r="B226" s="91"/>
      <c r="C226" s="392"/>
      <c r="D226" s="392"/>
      <c r="E226" s="90"/>
    </row>
    <row r="227" spans="2:5">
      <c r="B227" s="91"/>
      <c r="C227" s="392"/>
      <c r="D227" s="392"/>
      <c r="E227" s="90"/>
    </row>
    <row r="228" spans="2:5">
      <c r="B228" s="91"/>
      <c r="C228" s="392"/>
      <c r="D228" s="392"/>
      <c r="E228" s="90"/>
    </row>
    <row r="229" spans="2:5">
      <c r="B229" s="393" t="s">
        <v>414</v>
      </c>
      <c r="C229" s="1"/>
      <c r="D229" s="1"/>
    </row>
    <row r="230" spans="2:5">
      <c r="B230" s="393"/>
      <c r="C230" s="1"/>
      <c r="D230" s="1"/>
    </row>
    <row r="231" spans="2:5">
      <c r="B231" s="10" t="s">
        <v>333</v>
      </c>
      <c r="C231" s="17" t="s">
        <v>1097</v>
      </c>
      <c r="D231" s="1"/>
    </row>
    <row r="232" spans="2:5">
      <c r="B232" s="11"/>
      <c r="C232" s="17" t="s">
        <v>1098</v>
      </c>
      <c r="D232" s="1"/>
    </row>
    <row r="233" spans="2:5">
      <c r="B233" s="11"/>
      <c r="C233" s="17" t="s">
        <v>1099</v>
      </c>
      <c r="D233" s="1"/>
    </row>
    <row r="234" spans="2:5">
      <c r="B234" s="11"/>
      <c r="C234" s="1" t="s">
        <v>334</v>
      </c>
      <c r="D234" s="1"/>
    </row>
    <row r="235" spans="2:5">
      <c r="B235" s="11"/>
      <c r="C235" s="1" t="s">
        <v>335</v>
      </c>
    </row>
    <row r="236" spans="2:5">
      <c r="B236" s="10" t="s">
        <v>784</v>
      </c>
      <c r="C236" s="1" t="s">
        <v>336</v>
      </c>
    </row>
    <row r="237" spans="2:5">
      <c r="B237" s="10" t="s">
        <v>785</v>
      </c>
      <c r="C237" s="1" t="s">
        <v>410</v>
      </c>
    </row>
  </sheetData>
  <phoneticPr fontId="5" type="noConversion"/>
  <conditionalFormatting sqref="B137:D140 B141 B142:D146 B147:E150 B152:E163 E137:E147 B164:B165 B70:D70 B32:D32 B33:E69 E28:E32 B8:E31 C180:E186 B179:E179 C189:E203 B71:E136">
    <cfRule type="expression" dxfId="6" priority="120" stopIfTrue="1">
      <formula>IF(ISBLANK(B8),1,0)</formula>
    </cfRule>
  </conditionalFormatting>
  <conditionalFormatting sqref="E120">
    <cfRule type="cellIs" dxfId="5" priority="6" operator="equal">
      <formula>"n/A"</formula>
    </cfRule>
  </conditionalFormatting>
  <conditionalFormatting sqref="B188:E188">
    <cfRule type="expression" dxfId="4" priority="4" stopIfTrue="1">
      <formula>IF(ISBLANK(B188),1,0)</formula>
    </cfRule>
  </conditionalFormatting>
  <conditionalFormatting sqref="B187:E187">
    <cfRule type="expression" dxfId="3" priority="3" stopIfTrue="1">
      <formula>IF(ISBLANK(B187),1,0)</formula>
    </cfRule>
  </conditionalFormatting>
  <conditionalFormatting sqref="B204:E204">
    <cfRule type="expression" dxfId="2" priority="1" stopIfTrue="1">
      <formula>IF(ISBLANK(B204),1,0)</formula>
    </cfRule>
  </conditionalFormatting>
  <pageMargins left="0.75" right="0.75" top="1" bottom="1" header="0" footer="0"/>
  <pageSetup paperSize="9" scale="83" fitToHeight="8" orientation="portrait" verticalDpi="1200" r:id="rId1"/>
  <headerFooter alignWithMargins="0">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V362"/>
  <sheetViews>
    <sheetView showGridLines="0" zoomScaleNormal="100" workbookViewId="0"/>
  </sheetViews>
  <sheetFormatPr baseColWidth="10" defaultRowHeight="15" customHeight="1"/>
  <cols>
    <col min="1" max="1" width="23" style="96" customWidth="1"/>
    <col min="2" max="2" width="17.140625" style="96" customWidth="1"/>
    <col min="3" max="3" width="38.42578125" style="96" customWidth="1"/>
    <col min="4" max="4" width="24.85546875" style="96" customWidth="1"/>
    <col min="5" max="5" width="86.85546875" style="96" bestFit="1" customWidth="1"/>
    <col min="6" max="6" width="49.28515625" style="96" bestFit="1" customWidth="1"/>
    <col min="7" max="7" width="48.42578125" style="96" customWidth="1"/>
    <col min="8" max="9" width="52.85546875" style="96" customWidth="1"/>
    <col min="10" max="10" width="9.5703125" style="96" customWidth="1"/>
    <col min="11" max="11" width="13" style="96" customWidth="1"/>
    <col min="12" max="12" width="13.28515625" style="96" customWidth="1"/>
    <col min="13" max="13" width="10" style="96" customWidth="1"/>
    <col min="14" max="14" width="18.85546875" style="96" bestFit="1" customWidth="1"/>
    <col min="15" max="15" width="16.42578125" style="96" customWidth="1"/>
    <col min="16" max="16" width="24.5703125" style="96" bestFit="1" customWidth="1"/>
    <col min="17" max="17" width="17.85546875" style="96" customWidth="1"/>
    <col min="18" max="18" width="18.28515625" style="96" customWidth="1"/>
    <col min="19" max="19" width="21.42578125" style="96" customWidth="1"/>
    <col min="20" max="20" width="29.28515625" style="96" customWidth="1"/>
    <col min="21" max="21" width="23" style="96" customWidth="1"/>
    <col min="22" max="22" width="102.7109375" style="96" bestFit="1" customWidth="1"/>
    <col min="23" max="16384" width="11.42578125" style="96"/>
  </cols>
  <sheetData>
    <row r="2" spans="2:22" ht="15" customHeight="1">
      <c r="B2" s="119"/>
      <c r="C2" s="120"/>
      <c r="D2" s="120"/>
      <c r="E2" s="120"/>
      <c r="F2" s="121"/>
    </row>
    <row r="3" spans="2:22" ht="15" customHeight="1">
      <c r="B3" s="122" t="s">
        <v>418</v>
      </c>
      <c r="C3" s="123"/>
      <c r="D3" s="123"/>
      <c r="E3" s="123"/>
      <c r="F3" s="124"/>
    </row>
    <row r="4" spans="2:22" ht="15" customHeight="1">
      <c r="B4" s="125"/>
      <c r="C4" s="126"/>
      <c r="D4" s="126"/>
      <c r="E4" s="127"/>
      <c r="F4" s="128"/>
      <c r="P4" s="129"/>
      <c r="Q4" s="129"/>
    </row>
    <row r="5" spans="2:22" ht="15" customHeight="1">
      <c r="B5" s="130"/>
      <c r="C5" s="130"/>
      <c r="D5" s="130"/>
      <c r="E5" s="123"/>
      <c r="F5" s="123"/>
      <c r="P5" s="129"/>
      <c r="Q5" s="129"/>
    </row>
    <row r="6" spans="2:22" ht="15" customHeight="1">
      <c r="C6" s="131"/>
      <c r="D6" s="131"/>
      <c r="R6" s="134"/>
      <c r="S6" s="134"/>
      <c r="T6" s="134"/>
      <c r="U6" s="134"/>
    </row>
    <row r="7" spans="2:22" ht="21.75" customHeight="1" thickBot="1">
      <c r="E7" s="131"/>
      <c r="F7" s="131"/>
      <c r="L7" s="132"/>
      <c r="M7" s="133"/>
      <c r="R7" s="134"/>
      <c r="S7" s="134"/>
      <c r="T7" s="134"/>
      <c r="U7" s="134"/>
    </row>
    <row r="8" spans="2:22" s="116" customFormat="1" ht="26.25" customHeight="1" thickBot="1">
      <c r="B8" s="31"/>
      <c r="C8" s="31"/>
      <c r="D8" s="31"/>
      <c r="E8" s="31"/>
      <c r="F8" s="78" t="s">
        <v>4046</v>
      </c>
      <c r="G8" s="64"/>
      <c r="H8" s="148" t="s">
        <v>4047</v>
      </c>
      <c r="I8" s="149"/>
      <c r="J8" s="489" t="s">
        <v>1271</v>
      </c>
      <c r="K8" s="489" t="s">
        <v>772</v>
      </c>
      <c r="L8" s="489" t="s">
        <v>4048</v>
      </c>
      <c r="M8" s="489" t="s">
        <v>824</v>
      </c>
      <c r="N8" s="490" t="s">
        <v>4049</v>
      </c>
      <c r="O8" s="165" t="s">
        <v>4050</v>
      </c>
      <c r="P8" s="491"/>
      <c r="Q8" s="491"/>
      <c r="R8" s="491"/>
      <c r="S8" s="492"/>
      <c r="T8" s="493"/>
      <c r="U8" s="493"/>
      <c r="V8" s="407"/>
    </row>
    <row r="9" spans="2:22" s="116" customFormat="1" ht="48.75" customHeight="1" thickBot="1">
      <c r="B9" s="73" t="s">
        <v>331</v>
      </c>
      <c r="C9" s="24" t="s">
        <v>6955</v>
      </c>
      <c r="D9" s="24" t="s">
        <v>293</v>
      </c>
      <c r="E9" s="24" t="s">
        <v>4045</v>
      </c>
      <c r="F9" s="24" t="s">
        <v>328</v>
      </c>
      <c r="G9" s="24" t="s">
        <v>329</v>
      </c>
      <c r="H9" s="24" t="s">
        <v>328</v>
      </c>
      <c r="I9" s="77" t="s">
        <v>329</v>
      </c>
      <c r="J9" s="494" t="s">
        <v>788</v>
      </c>
      <c r="K9" s="494" t="s">
        <v>775</v>
      </c>
      <c r="L9" s="494" t="s">
        <v>773</v>
      </c>
      <c r="M9" s="494" t="s">
        <v>774</v>
      </c>
      <c r="N9" s="495" t="s">
        <v>3844</v>
      </c>
      <c r="O9" s="496" t="s">
        <v>776</v>
      </c>
      <c r="P9" s="497" t="s">
        <v>4653</v>
      </c>
      <c r="Q9" s="497" t="s">
        <v>777</v>
      </c>
      <c r="R9" s="498" t="s">
        <v>778</v>
      </c>
      <c r="S9" s="499" t="s">
        <v>779</v>
      </c>
      <c r="T9" s="165" t="s">
        <v>4051</v>
      </c>
      <c r="U9" s="500" t="s">
        <v>4094</v>
      </c>
      <c r="V9" s="165" t="s">
        <v>4059</v>
      </c>
    </row>
    <row r="10" spans="2:22" s="116" customFormat="1" ht="12.75">
      <c r="B10" s="246" t="s">
        <v>6551</v>
      </c>
      <c r="C10" s="394" t="s">
        <v>4114</v>
      </c>
      <c r="D10" s="223" t="s">
        <v>1080</v>
      </c>
      <c r="E10" s="223" t="s">
        <v>4128</v>
      </c>
      <c r="F10" s="223" t="s">
        <v>4396</v>
      </c>
      <c r="G10" s="223" t="s">
        <v>4397</v>
      </c>
      <c r="H10" s="223" t="s">
        <v>4396</v>
      </c>
      <c r="I10" s="223" t="s">
        <v>4397</v>
      </c>
      <c r="J10" s="223" t="s">
        <v>4111</v>
      </c>
      <c r="K10" s="223"/>
      <c r="L10" s="247">
        <v>0.2</v>
      </c>
      <c r="M10" s="248">
        <v>100</v>
      </c>
      <c r="N10" s="221" t="s">
        <v>6549</v>
      </c>
      <c r="O10" s="249">
        <v>198.14661151999996</v>
      </c>
      <c r="P10" s="248">
        <v>100</v>
      </c>
      <c r="Q10" s="250">
        <v>5.0000000000000004E-6</v>
      </c>
      <c r="R10" s="250">
        <v>1.0000000000000001E-5</v>
      </c>
      <c r="S10" s="250">
        <v>0</v>
      </c>
      <c r="T10" s="251" t="s">
        <v>6552</v>
      </c>
      <c r="U10" s="251">
        <v>29221</v>
      </c>
      <c r="V10" s="252"/>
    </row>
    <row r="11" spans="2:22" s="116" customFormat="1" ht="15" customHeight="1">
      <c r="B11" s="253" t="s">
        <v>6551</v>
      </c>
      <c r="C11" s="395" t="s">
        <v>4114</v>
      </c>
      <c r="D11" s="219" t="s">
        <v>1080</v>
      </c>
      <c r="E11" s="220" t="s">
        <v>4129</v>
      </c>
      <c r="F11" s="220" t="s">
        <v>4398</v>
      </c>
      <c r="G11" s="220" t="s">
        <v>4397</v>
      </c>
      <c r="H11" s="220" t="s">
        <v>4398</v>
      </c>
      <c r="I11" s="220" t="s">
        <v>4397</v>
      </c>
      <c r="J11" s="350" t="s">
        <v>4111</v>
      </c>
      <c r="K11" s="350"/>
      <c r="L11" s="254">
        <v>6.5</v>
      </c>
      <c r="M11" s="255">
        <v>100</v>
      </c>
      <c r="N11" s="349" t="s">
        <v>6549</v>
      </c>
      <c r="O11" s="354">
        <v>111.05909729599999</v>
      </c>
      <c r="P11" s="255">
        <v>100</v>
      </c>
      <c r="Q11" s="256">
        <v>3.8999999999999998E-3</v>
      </c>
      <c r="R11" s="256">
        <v>1.0699E-2</v>
      </c>
      <c r="S11" s="256">
        <v>5.8500000000000002E-4</v>
      </c>
      <c r="T11" s="257" t="s">
        <v>6552</v>
      </c>
      <c r="U11" s="257">
        <v>32456</v>
      </c>
      <c r="V11" s="258"/>
    </row>
    <row r="12" spans="2:22" s="116" customFormat="1" ht="15" customHeight="1">
      <c r="B12" s="253" t="s">
        <v>6551</v>
      </c>
      <c r="C12" s="395" t="s">
        <v>4114</v>
      </c>
      <c r="D12" s="219" t="s">
        <v>1080</v>
      </c>
      <c r="E12" s="220" t="s">
        <v>4130</v>
      </c>
      <c r="F12" s="220" t="s">
        <v>4398</v>
      </c>
      <c r="G12" s="220" t="s">
        <v>4396</v>
      </c>
      <c r="H12" s="220" t="s">
        <v>4398</v>
      </c>
      <c r="I12" s="220" t="s">
        <v>4396</v>
      </c>
      <c r="J12" s="350" t="s">
        <v>4111</v>
      </c>
      <c r="K12" s="350"/>
      <c r="L12" s="254">
        <v>7.45</v>
      </c>
      <c r="M12" s="255">
        <v>100</v>
      </c>
      <c r="N12" s="349" t="s">
        <v>6549</v>
      </c>
      <c r="O12" s="354">
        <v>111.05909729599999</v>
      </c>
      <c r="P12" s="255">
        <v>100</v>
      </c>
      <c r="Q12" s="256">
        <v>3.0991999999999999E-3</v>
      </c>
      <c r="R12" s="256">
        <v>1.2903399999999999E-2</v>
      </c>
      <c r="S12" s="256">
        <v>4.8551649999999997E-4</v>
      </c>
      <c r="T12" s="257" t="s">
        <v>6552</v>
      </c>
      <c r="U12" s="257">
        <v>32405</v>
      </c>
      <c r="V12" s="258"/>
    </row>
    <row r="13" spans="2:22" s="116" customFormat="1" ht="15" customHeight="1">
      <c r="B13" s="253" t="s">
        <v>6551</v>
      </c>
      <c r="C13" s="395" t="s">
        <v>4114</v>
      </c>
      <c r="D13" s="219" t="s">
        <v>1080</v>
      </c>
      <c r="E13" s="220" t="s">
        <v>4131</v>
      </c>
      <c r="F13" s="220" t="s">
        <v>4398</v>
      </c>
      <c r="G13" s="220" t="s">
        <v>4399</v>
      </c>
      <c r="H13" s="220" t="s">
        <v>4398</v>
      </c>
      <c r="I13" s="220" t="s">
        <v>4399</v>
      </c>
      <c r="J13" s="350" t="s">
        <v>6553</v>
      </c>
      <c r="K13" s="350">
        <v>1</v>
      </c>
      <c r="L13" s="254">
        <v>0.8</v>
      </c>
      <c r="M13" s="255">
        <v>100</v>
      </c>
      <c r="N13" s="349" t="s">
        <v>6549</v>
      </c>
      <c r="O13" s="354">
        <v>198.14661151999996</v>
      </c>
      <c r="P13" s="255">
        <v>100</v>
      </c>
      <c r="Q13" s="256">
        <v>1.04E-5</v>
      </c>
      <c r="R13" s="256">
        <v>2.0000000000000002E-5</v>
      </c>
      <c r="S13" s="256">
        <v>0</v>
      </c>
      <c r="T13" s="257" t="s">
        <v>6552</v>
      </c>
      <c r="U13" s="257">
        <v>32386</v>
      </c>
      <c r="V13" s="258"/>
    </row>
    <row r="14" spans="2:22" s="116" customFormat="1" ht="15" customHeight="1">
      <c r="B14" s="253" t="s">
        <v>6551</v>
      </c>
      <c r="C14" s="395" t="s">
        <v>4114</v>
      </c>
      <c r="D14" s="219" t="s">
        <v>1080</v>
      </c>
      <c r="E14" s="220" t="s">
        <v>4132</v>
      </c>
      <c r="F14" s="220" t="s">
        <v>4398</v>
      </c>
      <c r="G14" s="220" t="s">
        <v>4399</v>
      </c>
      <c r="H14" s="220" t="s">
        <v>4398</v>
      </c>
      <c r="I14" s="220" t="s">
        <v>4399</v>
      </c>
      <c r="J14" s="350" t="s">
        <v>6553</v>
      </c>
      <c r="K14" s="350">
        <v>2</v>
      </c>
      <c r="L14" s="254">
        <v>0.8</v>
      </c>
      <c r="M14" s="255">
        <v>100</v>
      </c>
      <c r="N14" s="349" t="s">
        <v>6549</v>
      </c>
      <c r="O14" s="354">
        <v>198.14661151999996</v>
      </c>
      <c r="P14" s="255">
        <v>100</v>
      </c>
      <c r="Q14" s="256">
        <v>1.04E-5</v>
      </c>
      <c r="R14" s="256">
        <v>2.0000000000000002E-5</v>
      </c>
      <c r="S14" s="256">
        <v>7.9999999999999993E-5</v>
      </c>
      <c r="T14" s="257" t="s">
        <v>6552</v>
      </c>
      <c r="U14" s="257">
        <v>32387</v>
      </c>
      <c r="V14" s="258"/>
    </row>
    <row r="15" spans="2:22" s="116" customFormat="1" ht="15" customHeight="1">
      <c r="B15" s="253" t="s">
        <v>6551</v>
      </c>
      <c r="C15" s="396" t="s">
        <v>4114</v>
      </c>
      <c r="D15" s="219" t="s">
        <v>1080</v>
      </c>
      <c r="E15" s="219" t="s">
        <v>4133</v>
      </c>
      <c r="F15" s="220" t="s">
        <v>4398</v>
      </c>
      <c r="G15" s="220" t="s">
        <v>4400</v>
      </c>
      <c r="H15" s="220" t="s">
        <v>4398</v>
      </c>
      <c r="I15" s="220" t="s">
        <v>4400</v>
      </c>
      <c r="J15" s="350" t="s">
        <v>4111</v>
      </c>
      <c r="K15" s="350"/>
      <c r="L15" s="254">
        <v>12</v>
      </c>
      <c r="M15" s="255">
        <v>100</v>
      </c>
      <c r="N15" s="349" t="s">
        <v>6549</v>
      </c>
      <c r="O15" s="354">
        <v>111.05909729599999</v>
      </c>
      <c r="P15" s="255">
        <v>100</v>
      </c>
      <c r="Q15" s="256">
        <v>1.32E-2</v>
      </c>
      <c r="R15" s="256">
        <v>4.5096000000000004E-2</v>
      </c>
      <c r="S15" s="256">
        <v>1.6200000000000001E-3</v>
      </c>
      <c r="T15" s="257" t="s">
        <v>6552</v>
      </c>
      <c r="U15" s="257">
        <v>33122</v>
      </c>
      <c r="V15" s="258"/>
    </row>
    <row r="16" spans="2:22" s="116" customFormat="1" ht="15" customHeight="1">
      <c r="B16" s="253" t="s">
        <v>6551</v>
      </c>
      <c r="C16" s="396" t="s">
        <v>4114</v>
      </c>
      <c r="D16" s="219" t="s">
        <v>1080</v>
      </c>
      <c r="E16" s="219" t="s">
        <v>4134</v>
      </c>
      <c r="F16" s="220" t="s">
        <v>4398</v>
      </c>
      <c r="G16" s="220" t="s">
        <v>4401</v>
      </c>
      <c r="H16" s="220" t="s">
        <v>4398</v>
      </c>
      <c r="I16" s="220" t="s">
        <v>4401</v>
      </c>
      <c r="J16" s="350" t="s">
        <v>4111</v>
      </c>
      <c r="K16" s="350"/>
      <c r="L16" s="254">
        <v>5.85</v>
      </c>
      <c r="M16" s="255">
        <v>100</v>
      </c>
      <c r="N16" s="349" t="s">
        <v>6549</v>
      </c>
      <c r="O16" s="354">
        <v>111.05909729599999</v>
      </c>
      <c r="P16" s="255">
        <v>100</v>
      </c>
      <c r="Q16" s="256">
        <v>2.7026999999999997E-3</v>
      </c>
      <c r="R16" s="256">
        <v>9.301499999999999E-3</v>
      </c>
      <c r="S16" s="256">
        <v>4.9724999999999997E-4</v>
      </c>
      <c r="T16" s="257" t="s">
        <v>6552</v>
      </c>
      <c r="U16" s="257">
        <v>32464</v>
      </c>
      <c r="V16" s="258"/>
    </row>
    <row r="17" spans="2:22" s="116" customFormat="1" ht="15" customHeight="1">
      <c r="B17" s="253" t="s">
        <v>6551</v>
      </c>
      <c r="C17" s="396" t="s">
        <v>4114</v>
      </c>
      <c r="D17" s="219" t="s">
        <v>1080</v>
      </c>
      <c r="E17" s="219" t="s">
        <v>4135</v>
      </c>
      <c r="F17" s="220" t="s">
        <v>4398</v>
      </c>
      <c r="G17" s="220" t="s">
        <v>4402</v>
      </c>
      <c r="H17" s="220" t="s">
        <v>4398</v>
      </c>
      <c r="I17" s="220" t="s">
        <v>4402</v>
      </c>
      <c r="J17" s="350" t="s">
        <v>4111</v>
      </c>
      <c r="K17" s="350"/>
      <c r="L17" s="254">
        <v>11</v>
      </c>
      <c r="M17" s="255">
        <v>100</v>
      </c>
      <c r="N17" s="349" t="s">
        <v>6549</v>
      </c>
      <c r="O17" s="354">
        <v>111.05909729599999</v>
      </c>
      <c r="P17" s="255">
        <v>100</v>
      </c>
      <c r="Q17" s="256">
        <v>5.6979999999999999E-3</v>
      </c>
      <c r="R17" s="256">
        <v>2.3903000000000001E-2</v>
      </c>
      <c r="S17" s="256">
        <v>6.8001999999999993E-4</v>
      </c>
      <c r="T17" s="257" t="s">
        <v>6552</v>
      </c>
      <c r="U17" s="257">
        <v>32392</v>
      </c>
      <c r="V17" s="258"/>
    </row>
    <row r="18" spans="2:22" s="116" customFormat="1" ht="15" customHeight="1">
      <c r="B18" s="253" t="s">
        <v>6551</v>
      </c>
      <c r="C18" s="396" t="s">
        <v>4114</v>
      </c>
      <c r="D18" s="219" t="s">
        <v>1080</v>
      </c>
      <c r="E18" s="219" t="s">
        <v>4136</v>
      </c>
      <c r="F18" s="220" t="s">
        <v>4401</v>
      </c>
      <c r="G18" s="220" t="s">
        <v>4397</v>
      </c>
      <c r="H18" s="220" t="s">
        <v>4401</v>
      </c>
      <c r="I18" s="220" t="s">
        <v>4397</v>
      </c>
      <c r="J18" s="350" t="s">
        <v>4111</v>
      </c>
      <c r="K18" s="350"/>
      <c r="L18" s="254">
        <v>1.3</v>
      </c>
      <c r="M18" s="255">
        <v>100</v>
      </c>
      <c r="N18" s="349" t="s">
        <v>6549</v>
      </c>
      <c r="O18" s="354">
        <v>111.05909729599999</v>
      </c>
      <c r="P18" s="255">
        <v>100</v>
      </c>
      <c r="Q18" s="256">
        <v>1.9994000000000001E-3</v>
      </c>
      <c r="R18" s="256">
        <v>3.9806000000000008E-3</v>
      </c>
      <c r="S18" s="256">
        <v>2.0150000000000002E-4</v>
      </c>
      <c r="T18" s="257" t="s">
        <v>6552</v>
      </c>
      <c r="U18" s="257">
        <v>31330</v>
      </c>
      <c r="V18" s="258"/>
    </row>
    <row r="19" spans="2:22" s="116" customFormat="1" ht="15" customHeight="1">
      <c r="B19" s="253" t="s">
        <v>6551</v>
      </c>
      <c r="C19" s="396" t="s">
        <v>4114</v>
      </c>
      <c r="D19" s="219" t="s">
        <v>1080</v>
      </c>
      <c r="E19" s="219" t="s">
        <v>4137</v>
      </c>
      <c r="F19" s="220" t="s">
        <v>4402</v>
      </c>
      <c r="G19" s="220" t="s">
        <v>4396</v>
      </c>
      <c r="H19" s="220" t="s">
        <v>4402</v>
      </c>
      <c r="I19" s="220" t="s">
        <v>4396</v>
      </c>
      <c r="J19" s="350" t="s">
        <v>4111</v>
      </c>
      <c r="K19" s="350"/>
      <c r="L19" s="254">
        <v>5.52</v>
      </c>
      <c r="M19" s="255">
        <v>100</v>
      </c>
      <c r="N19" s="349" t="s">
        <v>6549</v>
      </c>
      <c r="O19" s="354">
        <v>111.05909729599999</v>
      </c>
      <c r="P19" s="255">
        <v>100</v>
      </c>
      <c r="Q19" s="256">
        <v>2.6992800000000001E-3</v>
      </c>
      <c r="R19" s="256">
        <v>1.110072E-2</v>
      </c>
      <c r="S19" s="256">
        <v>3.8639999999999996E-4</v>
      </c>
      <c r="T19" s="257" t="s">
        <v>6552</v>
      </c>
      <c r="U19" s="257">
        <v>32260</v>
      </c>
      <c r="V19" s="258"/>
    </row>
    <row r="20" spans="2:22" s="116" customFormat="1" ht="15" customHeight="1">
      <c r="B20" s="253" t="s">
        <v>6551</v>
      </c>
      <c r="C20" s="396" t="s">
        <v>7401</v>
      </c>
      <c r="D20" s="219" t="s">
        <v>6937</v>
      </c>
      <c r="E20" s="219" t="s">
        <v>4138</v>
      </c>
      <c r="F20" s="220" t="s">
        <v>4402</v>
      </c>
      <c r="G20" s="220" t="s">
        <v>4403</v>
      </c>
      <c r="H20" s="220" t="s">
        <v>4402</v>
      </c>
      <c r="I20" s="220" t="s">
        <v>4403</v>
      </c>
      <c r="J20" s="350" t="s">
        <v>4111</v>
      </c>
      <c r="K20" s="350"/>
      <c r="L20" s="254">
        <v>6.0629999999999997</v>
      </c>
      <c r="M20" s="255">
        <v>100</v>
      </c>
      <c r="N20" s="349" t="s">
        <v>6549</v>
      </c>
      <c r="O20" s="354">
        <v>0</v>
      </c>
      <c r="P20" s="255">
        <v>100</v>
      </c>
      <c r="Q20" s="256" t="s">
        <v>4425</v>
      </c>
      <c r="R20" s="256" t="s">
        <v>4425</v>
      </c>
      <c r="S20" s="256" t="s">
        <v>4425</v>
      </c>
      <c r="T20" s="257" t="s">
        <v>6552</v>
      </c>
      <c r="U20" s="257" t="s">
        <v>4425</v>
      </c>
      <c r="V20" s="258"/>
    </row>
    <row r="21" spans="2:22" s="116" customFormat="1" ht="15" customHeight="1">
      <c r="B21" s="253" t="s">
        <v>6551</v>
      </c>
      <c r="C21" s="396" t="s">
        <v>4114</v>
      </c>
      <c r="D21" s="219" t="s">
        <v>1080</v>
      </c>
      <c r="E21" s="219" t="s">
        <v>4139</v>
      </c>
      <c r="F21" s="220" t="s">
        <v>4402</v>
      </c>
      <c r="G21" s="220" t="s">
        <v>4404</v>
      </c>
      <c r="H21" s="220" t="s">
        <v>4402</v>
      </c>
      <c r="I21" s="220" t="s">
        <v>4404</v>
      </c>
      <c r="J21" s="350" t="s">
        <v>4111</v>
      </c>
      <c r="K21" s="350"/>
      <c r="L21" s="254">
        <v>2</v>
      </c>
      <c r="M21" s="255">
        <v>100</v>
      </c>
      <c r="N21" s="349" t="s">
        <v>6549</v>
      </c>
      <c r="O21" s="354">
        <v>77.50927329999999</v>
      </c>
      <c r="P21" s="255">
        <v>100</v>
      </c>
      <c r="Q21" s="256">
        <v>4.0000000000000001E-3</v>
      </c>
      <c r="R21" s="256">
        <v>1.0900000000000002E-2</v>
      </c>
      <c r="S21" s="256">
        <v>1.3999999999999999E-4</v>
      </c>
      <c r="T21" s="257" t="s">
        <v>6552</v>
      </c>
      <c r="U21" s="257">
        <v>34157</v>
      </c>
      <c r="V21" s="258"/>
    </row>
    <row r="22" spans="2:22" s="116" customFormat="1" ht="15" customHeight="1">
      <c r="B22" s="253" t="s">
        <v>6551</v>
      </c>
      <c r="C22" s="396" t="s">
        <v>25</v>
      </c>
      <c r="D22" s="219" t="s">
        <v>1054</v>
      </c>
      <c r="E22" s="219" t="s">
        <v>4140</v>
      </c>
      <c r="F22" s="220" t="s">
        <v>4405</v>
      </c>
      <c r="G22" s="220" t="s">
        <v>4406</v>
      </c>
      <c r="H22" s="220" t="s">
        <v>4405</v>
      </c>
      <c r="I22" s="220" t="s">
        <v>4406</v>
      </c>
      <c r="J22" s="350" t="s">
        <v>4111</v>
      </c>
      <c r="K22" s="350"/>
      <c r="L22" s="254">
        <v>16.5</v>
      </c>
      <c r="M22" s="255">
        <v>100</v>
      </c>
      <c r="N22" s="349" t="s">
        <v>6550</v>
      </c>
      <c r="O22" s="354">
        <v>150.16880435999997</v>
      </c>
      <c r="P22" s="255">
        <v>100</v>
      </c>
      <c r="Q22" s="256">
        <v>1.1781000000000002E-2</v>
      </c>
      <c r="R22" s="256">
        <v>6.8112000000000006E-2</v>
      </c>
      <c r="S22" s="256">
        <v>4.6100999999999998E-3</v>
      </c>
      <c r="T22" s="257" t="s">
        <v>6552</v>
      </c>
      <c r="U22" s="257">
        <v>40663</v>
      </c>
      <c r="V22" s="258"/>
    </row>
    <row r="23" spans="2:22" s="116" customFormat="1" ht="15" customHeight="1">
      <c r="B23" s="253" t="s">
        <v>6551</v>
      </c>
      <c r="C23" s="396" t="s">
        <v>4114</v>
      </c>
      <c r="D23" s="219" t="s">
        <v>1080</v>
      </c>
      <c r="E23" s="219" t="s">
        <v>4141</v>
      </c>
      <c r="F23" s="220" t="s">
        <v>4405</v>
      </c>
      <c r="G23" s="220" t="s">
        <v>4402</v>
      </c>
      <c r="H23" s="220" t="s">
        <v>4405</v>
      </c>
      <c r="I23" s="220" t="s">
        <v>4402</v>
      </c>
      <c r="J23" s="350" t="s">
        <v>6553</v>
      </c>
      <c r="K23" s="350">
        <v>1</v>
      </c>
      <c r="L23" s="254">
        <v>2.2000000000000002</v>
      </c>
      <c r="M23" s="255">
        <v>100</v>
      </c>
      <c r="N23" s="349" t="s">
        <v>6549</v>
      </c>
      <c r="O23" s="354">
        <v>111.05909729599999</v>
      </c>
      <c r="P23" s="255">
        <v>100</v>
      </c>
      <c r="Q23" s="256">
        <v>2.4970000000000005E-3</v>
      </c>
      <c r="R23" s="256">
        <v>6.6308000000000009E-3</v>
      </c>
      <c r="S23" s="256">
        <v>1.4500200000000003E-4</v>
      </c>
      <c r="T23" s="257" t="s">
        <v>6552</v>
      </c>
      <c r="U23" s="257">
        <v>38503</v>
      </c>
      <c r="V23" s="258"/>
    </row>
    <row r="24" spans="2:22" s="116" customFormat="1" ht="15" customHeight="1">
      <c r="B24" s="253" t="s">
        <v>6551</v>
      </c>
      <c r="C24" s="396" t="s">
        <v>4114</v>
      </c>
      <c r="D24" s="219" t="s">
        <v>1080</v>
      </c>
      <c r="E24" s="219" t="s">
        <v>4142</v>
      </c>
      <c r="F24" s="220" t="s">
        <v>4405</v>
      </c>
      <c r="G24" s="220" t="s">
        <v>4402</v>
      </c>
      <c r="H24" s="220" t="s">
        <v>4405</v>
      </c>
      <c r="I24" s="220" t="s">
        <v>4402</v>
      </c>
      <c r="J24" s="350" t="s">
        <v>6553</v>
      </c>
      <c r="K24" s="350">
        <v>2</v>
      </c>
      <c r="L24" s="254">
        <v>2.2000000000000002</v>
      </c>
      <c r="M24" s="255">
        <v>100</v>
      </c>
      <c r="N24" s="349" t="s">
        <v>6549</v>
      </c>
      <c r="O24" s="354">
        <v>111.05909729599999</v>
      </c>
      <c r="P24" s="255">
        <v>100</v>
      </c>
      <c r="Q24" s="256">
        <v>2.4992000000000005E-3</v>
      </c>
      <c r="R24" s="256">
        <v>6.6308000000000009E-3</v>
      </c>
      <c r="S24" s="256">
        <v>1.4500200000000003E-4</v>
      </c>
      <c r="T24" s="257" t="s">
        <v>6552</v>
      </c>
      <c r="U24" s="257">
        <v>38624</v>
      </c>
      <c r="V24" s="258"/>
    </row>
    <row r="25" spans="2:22" s="116" customFormat="1" ht="15" customHeight="1">
      <c r="B25" s="253" t="s">
        <v>6551</v>
      </c>
      <c r="C25" s="396" t="s">
        <v>4115</v>
      </c>
      <c r="D25" s="219" t="s">
        <v>928</v>
      </c>
      <c r="E25" s="219" t="s">
        <v>4143</v>
      </c>
      <c r="F25" s="220" t="s">
        <v>4407</v>
      </c>
      <c r="G25" s="220"/>
      <c r="H25" s="220" t="s">
        <v>4407</v>
      </c>
      <c r="I25" s="220" t="s">
        <v>4408</v>
      </c>
      <c r="J25" s="350" t="s">
        <v>4111</v>
      </c>
      <c r="K25" s="350"/>
      <c r="L25" s="254">
        <v>19.2</v>
      </c>
      <c r="M25" s="255">
        <v>110</v>
      </c>
      <c r="N25" s="349" t="s">
        <v>6549</v>
      </c>
      <c r="O25" s="354">
        <v>121.93637631999999</v>
      </c>
      <c r="P25" s="255">
        <v>110</v>
      </c>
      <c r="Q25" s="256">
        <v>2.5071074380165287E-2</v>
      </c>
      <c r="R25" s="256">
        <v>6.2201652892561979E-2</v>
      </c>
      <c r="S25" s="256">
        <v>6.8464703999999996E-3</v>
      </c>
      <c r="T25" s="257" t="s">
        <v>6552</v>
      </c>
      <c r="U25" s="257">
        <v>33970</v>
      </c>
      <c r="V25" s="258"/>
    </row>
    <row r="26" spans="2:22" s="116" customFormat="1" ht="15" customHeight="1">
      <c r="B26" s="253" t="s">
        <v>6551</v>
      </c>
      <c r="C26" s="396" t="s">
        <v>4115</v>
      </c>
      <c r="D26" s="219" t="s">
        <v>928</v>
      </c>
      <c r="E26" s="219" t="s">
        <v>4144</v>
      </c>
      <c r="F26" s="220"/>
      <c r="G26" s="220" t="s">
        <v>4409</v>
      </c>
      <c r="H26" s="220" t="s">
        <v>4408</v>
      </c>
      <c r="I26" s="220" t="s">
        <v>4409</v>
      </c>
      <c r="J26" s="350" t="s">
        <v>4111</v>
      </c>
      <c r="K26" s="350"/>
      <c r="L26" s="254">
        <v>4.8</v>
      </c>
      <c r="M26" s="255">
        <v>110</v>
      </c>
      <c r="N26" s="349" t="s">
        <v>6549</v>
      </c>
      <c r="O26" s="354">
        <v>121.93637631999999</v>
      </c>
      <c r="P26" s="255">
        <v>110</v>
      </c>
      <c r="Q26" s="256">
        <v>6.2677685950413217E-3</v>
      </c>
      <c r="R26" s="256">
        <v>1.5550413223140495E-2</v>
      </c>
      <c r="S26" s="256">
        <v>1.7116175999999999E-3</v>
      </c>
      <c r="T26" s="257" t="s">
        <v>6552</v>
      </c>
      <c r="U26" s="257">
        <v>33970</v>
      </c>
      <c r="V26" s="258"/>
    </row>
    <row r="27" spans="2:22" s="116" customFormat="1" ht="15" customHeight="1">
      <c r="B27" s="253" t="s">
        <v>6551</v>
      </c>
      <c r="C27" s="396" t="s">
        <v>7401</v>
      </c>
      <c r="D27" s="219" t="s">
        <v>6937</v>
      </c>
      <c r="E27" s="219" t="s">
        <v>4145</v>
      </c>
      <c r="F27" s="220" t="s">
        <v>4410</v>
      </c>
      <c r="G27" s="220"/>
      <c r="H27" s="220" t="s">
        <v>4410</v>
      </c>
      <c r="I27" s="220" t="s">
        <v>4411</v>
      </c>
      <c r="J27" s="350" t="s">
        <v>4111</v>
      </c>
      <c r="K27" s="350"/>
      <c r="L27" s="254">
        <v>16</v>
      </c>
      <c r="M27" s="255">
        <v>110</v>
      </c>
      <c r="N27" s="349" t="s">
        <v>6550</v>
      </c>
      <c r="O27" s="354">
        <v>34.580394222000002</v>
      </c>
      <c r="P27" s="255">
        <v>110</v>
      </c>
      <c r="Q27" s="256">
        <v>3.9312396694214879E-2</v>
      </c>
      <c r="R27" s="256">
        <v>5.5100826446280997E-2</v>
      </c>
      <c r="S27" s="256">
        <v>5.6240799999999992E-3</v>
      </c>
      <c r="T27" s="257" t="s">
        <v>6552</v>
      </c>
      <c r="U27" s="257">
        <v>31929</v>
      </c>
      <c r="V27" s="258"/>
    </row>
    <row r="28" spans="2:22" s="116" customFormat="1" ht="15" customHeight="1">
      <c r="B28" s="253" t="s">
        <v>6551</v>
      </c>
      <c r="C28" s="396" t="s">
        <v>7401</v>
      </c>
      <c r="D28" s="219" t="s">
        <v>6937</v>
      </c>
      <c r="E28" s="219" t="s">
        <v>4146</v>
      </c>
      <c r="F28" s="220"/>
      <c r="G28" s="220" t="s">
        <v>4413</v>
      </c>
      <c r="H28" s="220" t="s">
        <v>4412</v>
      </c>
      <c r="I28" s="220" t="s">
        <v>4413</v>
      </c>
      <c r="J28" s="350" t="s">
        <v>4111</v>
      </c>
      <c r="K28" s="350"/>
      <c r="L28" s="254">
        <v>60</v>
      </c>
      <c r="M28" s="255">
        <v>110</v>
      </c>
      <c r="N28" s="349" t="s">
        <v>6550</v>
      </c>
      <c r="O28" s="354">
        <v>34.580394222000002</v>
      </c>
      <c r="P28" s="255">
        <v>110</v>
      </c>
      <c r="Q28" s="256">
        <v>0.14742148760330578</v>
      </c>
      <c r="R28" s="256">
        <v>0.20662809917355374</v>
      </c>
      <c r="S28" s="256">
        <v>2.1090299999999996E-2</v>
      </c>
      <c r="T28" s="257" t="s">
        <v>6552</v>
      </c>
      <c r="U28" s="257">
        <v>31929</v>
      </c>
      <c r="V28" s="258"/>
    </row>
    <row r="29" spans="2:22" s="116" customFormat="1" ht="15" customHeight="1">
      <c r="B29" s="253" t="s">
        <v>6551</v>
      </c>
      <c r="C29" s="396" t="s">
        <v>7401</v>
      </c>
      <c r="D29" s="219" t="s">
        <v>6937</v>
      </c>
      <c r="E29" s="219" t="s">
        <v>4147</v>
      </c>
      <c r="F29" s="220"/>
      <c r="G29" s="220"/>
      <c r="H29" s="220" t="s">
        <v>4414</v>
      </c>
      <c r="I29" s="220" t="s">
        <v>4415</v>
      </c>
      <c r="J29" s="350" t="s">
        <v>4111</v>
      </c>
      <c r="K29" s="350"/>
      <c r="L29" s="254">
        <v>32</v>
      </c>
      <c r="M29" s="255">
        <v>110</v>
      </c>
      <c r="N29" s="349" t="s">
        <v>6550</v>
      </c>
      <c r="O29" s="354">
        <v>34.580394222000002</v>
      </c>
      <c r="P29" s="255">
        <v>110</v>
      </c>
      <c r="Q29" s="256">
        <v>7.8624793388429759E-2</v>
      </c>
      <c r="R29" s="256">
        <v>0.11020165289256199</v>
      </c>
      <c r="S29" s="256">
        <v>1.1248159999999998E-2</v>
      </c>
      <c r="T29" s="257" t="s">
        <v>6552</v>
      </c>
      <c r="U29" s="257">
        <v>31929</v>
      </c>
      <c r="V29" s="258"/>
    </row>
    <row r="30" spans="2:22" s="116" customFormat="1" ht="15" customHeight="1">
      <c r="B30" s="253" t="s">
        <v>6551</v>
      </c>
      <c r="C30" s="396" t="s">
        <v>7401</v>
      </c>
      <c r="D30" s="219" t="s">
        <v>6937</v>
      </c>
      <c r="E30" s="219" t="s">
        <v>4148</v>
      </c>
      <c r="F30" s="220"/>
      <c r="G30" s="220"/>
      <c r="H30" s="220" t="s">
        <v>4416</v>
      </c>
      <c r="I30" s="220" t="s">
        <v>4414</v>
      </c>
      <c r="J30" s="350" t="s">
        <v>4111</v>
      </c>
      <c r="K30" s="350"/>
      <c r="L30" s="254">
        <v>27</v>
      </c>
      <c r="M30" s="255">
        <v>110</v>
      </c>
      <c r="N30" s="349" t="s">
        <v>6550</v>
      </c>
      <c r="O30" s="354">
        <v>34.580394222000002</v>
      </c>
      <c r="P30" s="255">
        <v>110</v>
      </c>
      <c r="Q30" s="256">
        <v>6.6339669421487613E-2</v>
      </c>
      <c r="R30" s="256">
        <v>9.2982644628099173E-2</v>
      </c>
      <c r="S30" s="256">
        <v>9.490634999999999E-3</v>
      </c>
      <c r="T30" s="257" t="s">
        <v>6552</v>
      </c>
      <c r="U30" s="257">
        <v>31929</v>
      </c>
      <c r="V30" s="258"/>
    </row>
    <row r="31" spans="2:22" s="116" customFormat="1" ht="15" customHeight="1">
      <c r="B31" s="253" t="s">
        <v>6551</v>
      </c>
      <c r="C31" s="396" t="s">
        <v>7401</v>
      </c>
      <c r="D31" s="219" t="s">
        <v>6937</v>
      </c>
      <c r="E31" s="219" t="s">
        <v>4149</v>
      </c>
      <c r="F31" s="220"/>
      <c r="G31" s="220"/>
      <c r="H31" s="220" t="s">
        <v>4415</v>
      </c>
      <c r="I31" s="220" t="s">
        <v>4412</v>
      </c>
      <c r="J31" s="350" t="s">
        <v>4111</v>
      </c>
      <c r="K31" s="350"/>
      <c r="L31" s="254">
        <v>19</v>
      </c>
      <c r="M31" s="255">
        <v>110</v>
      </c>
      <c r="N31" s="349" t="s">
        <v>6550</v>
      </c>
      <c r="O31" s="354">
        <v>34.580394222000002</v>
      </c>
      <c r="P31" s="255">
        <v>110</v>
      </c>
      <c r="Q31" s="256">
        <v>4.6683471074380166E-2</v>
      </c>
      <c r="R31" s="256">
        <v>6.5432231404958685E-2</v>
      </c>
      <c r="S31" s="256">
        <v>6.678594999999999E-3</v>
      </c>
      <c r="T31" s="257" t="s">
        <v>6552</v>
      </c>
      <c r="U31" s="257">
        <v>31929</v>
      </c>
      <c r="V31" s="258"/>
    </row>
    <row r="32" spans="2:22" s="116" customFormat="1" ht="15" customHeight="1">
      <c r="B32" s="253" t="s">
        <v>6551</v>
      </c>
      <c r="C32" s="396" t="s">
        <v>7401</v>
      </c>
      <c r="D32" s="219" t="s">
        <v>6937</v>
      </c>
      <c r="E32" s="219" t="s">
        <v>4150</v>
      </c>
      <c r="F32" s="220"/>
      <c r="G32" s="220"/>
      <c r="H32" s="220" t="s">
        <v>4411</v>
      </c>
      <c r="I32" s="220" t="s">
        <v>4417</v>
      </c>
      <c r="J32" s="350" t="s">
        <v>4111</v>
      </c>
      <c r="K32" s="350"/>
      <c r="L32" s="254">
        <v>37</v>
      </c>
      <c r="M32" s="255">
        <v>110</v>
      </c>
      <c r="N32" s="349" t="s">
        <v>6550</v>
      </c>
      <c r="O32" s="354">
        <v>34.580394222000002</v>
      </c>
      <c r="P32" s="255">
        <v>110</v>
      </c>
      <c r="Q32" s="256">
        <v>9.0909917355371891E-2</v>
      </c>
      <c r="R32" s="256">
        <v>0.1274206611570248</v>
      </c>
      <c r="S32" s="256">
        <v>1.3005684999999999E-2</v>
      </c>
      <c r="T32" s="257" t="s">
        <v>6552</v>
      </c>
      <c r="U32" s="257">
        <v>31929</v>
      </c>
      <c r="V32" s="258"/>
    </row>
    <row r="33" spans="2:22" s="116" customFormat="1" ht="15" customHeight="1">
      <c r="B33" s="253" t="s">
        <v>6551</v>
      </c>
      <c r="C33" s="396" t="s">
        <v>7401</v>
      </c>
      <c r="D33" s="219" t="s">
        <v>6937</v>
      </c>
      <c r="E33" s="219" t="s">
        <v>4151</v>
      </c>
      <c r="F33" s="220"/>
      <c r="G33" s="220"/>
      <c r="H33" s="220" t="s">
        <v>4417</v>
      </c>
      <c r="I33" s="220" t="s">
        <v>4418</v>
      </c>
      <c r="J33" s="350" t="s">
        <v>4111</v>
      </c>
      <c r="K33" s="350"/>
      <c r="L33" s="254">
        <v>7.3999999999999996E-2</v>
      </c>
      <c r="M33" s="255">
        <v>110</v>
      </c>
      <c r="N33" s="349" t="s">
        <v>6550</v>
      </c>
      <c r="O33" s="354">
        <v>34.580394222000002</v>
      </c>
      <c r="P33" s="255">
        <v>110</v>
      </c>
      <c r="Q33" s="256">
        <v>1.8181983471074378E-4</v>
      </c>
      <c r="R33" s="256">
        <v>2.5484132231404959E-4</v>
      </c>
      <c r="S33" s="256">
        <v>2.6011369999999998E-5</v>
      </c>
      <c r="T33" s="257" t="s">
        <v>6552</v>
      </c>
      <c r="U33" s="257">
        <v>41819</v>
      </c>
      <c r="V33" s="258"/>
    </row>
    <row r="34" spans="2:22" s="116" customFormat="1" ht="15" customHeight="1">
      <c r="B34" s="253" t="s">
        <v>6551</v>
      </c>
      <c r="C34" s="396" t="s">
        <v>7401</v>
      </c>
      <c r="D34" s="219" t="s">
        <v>6937</v>
      </c>
      <c r="E34" s="219" t="s">
        <v>4152</v>
      </c>
      <c r="F34" s="220"/>
      <c r="G34" s="220"/>
      <c r="H34" s="220" t="s">
        <v>4418</v>
      </c>
      <c r="I34" s="220" t="s">
        <v>4416</v>
      </c>
      <c r="J34" s="350" t="s">
        <v>4111</v>
      </c>
      <c r="K34" s="350"/>
      <c r="L34" s="254">
        <v>24.925999999999998</v>
      </c>
      <c r="M34" s="255">
        <v>110</v>
      </c>
      <c r="N34" s="349" t="s">
        <v>6550</v>
      </c>
      <c r="O34" s="354">
        <v>34.580394222000002</v>
      </c>
      <c r="P34" s="255">
        <v>110</v>
      </c>
      <c r="Q34" s="256">
        <v>6.1243800000000001E-2</v>
      </c>
      <c r="R34" s="256">
        <v>8.5840199999999992E-2</v>
      </c>
      <c r="S34" s="256">
        <v>8.7616136299999998E-3</v>
      </c>
      <c r="T34" s="257" t="s">
        <v>6552</v>
      </c>
      <c r="U34" s="257">
        <v>31929</v>
      </c>
      <c r="V34" s="258"/>
    </row>
    <row r="35" spans="2:22" s="116" customFormat="1" ht="15" customHeight="1">
      <c r="B35" s="253" t="s">
        <v>6551</v>
      </c>
      <c r="C35" s="396" t="s">
        <v>7401</v>
      </c>
      <c r="D35" s="219" t="s">
        <v>6937</v>
      </c>
      <c r="E35" s="219" t="s">
        <v>4153</v>
      </c>
      <c r="F35" s="220" t="s">
        <v>4419</v>
      </c>
      <c r="G35" s="220"/>
      <c r="H35" s="220" t="s">
        <v>4419</v>
      </c>
      <c r="I35" s="220" t="s">
        <v>4420</v>
      </c>
      <c r="J35" s="350" t="s">
        <v>4111</v>
      </c>
      <c r="K35" s="350"/>
      <c r="L35" s="254">
        <v>23</v>
      </c>
      <c r="M35" s="255">
        <v>110</v>
      </c>
      <c r="N35" s="349" t="s">
        <v>6550</v>
      </c>
      <c r="O35" s="354">
        <v>137.17842335999998</v>
      </c>
      <c r="P35" s="255">
        <v>110</v>
      </c>
      <c r="Q35" s="256">
        <v>2.4919834710743802E-2</v>
      </c>
      <c r="R35" s="256">
        <v>8.0975206611570247E-2</v>
      </c>
      <c r="S35" s="256">
        <v>7.6148446000000002E-3</v>
      </c>
      <c r="T35" s="257" t="s">
        <v>6552</v>
      </c>
      <c r="U35" s="257" t="s">
        <v>4425</v>
      </c>
      <c r="V35" s="258"/>
    </row>
    <row r="36" spans="2:22" s="116" customFormat="1" ht="15" customHeight="1">
      <c r="B36" s="253" t="s">
        <v>6551</v>
      </c>
      <c r="C36" s="396" t="s">
        <v>7401</v>
      </c>
      <c r="D36" s="219" t="s">
        <v>6937</v>
      </c>
      <c r="E36" s="219" t="s">
        <v>4156</v>
      </c>
      <c r="F36" s="220"/>
      <c r="G36" s="220" t="s">
        <v>4407</v>
      </c>
      <c r="H36" s="220" t="s">
        <v>4420</v>
      </c>
      <c r="I36" s="220" t="s">
        <v>4407</v>
      </c>
      <c r="J36" s="350" t="s">
        <v>4111</v>
      </c>
      <c r="K36" s="350"/>
      <c r="L36" s="254">
        <v>5</v>
      </c>
      <c r="M36" s="255">
        <v>110</v>
      </c>
      <c r="N36" s="349" t="s">
        <v>6550</v>
      </c>
      <c r="O36" s="354">
        <v>137.17842335999998</v>
      </c>
      <c r="P36" s="255">
        <v>110</v>
      </c>
      <c r="Q36" s="256">
        <v>5.4173553719008265E-3</v>
      </c>
      <c r="R36" s="256">
        <v>1.7603305785123965E-2</v>
      </c>
      <c r="S36" s="256">
        <v>1.6554009999999999E-3</v>
      </c>
      <c r="T36" s="257" t="s">
        <v>6552</v>
      </c>
      <c r="U36" s="257" t="s">
        <v>4425</v>
      </c>
      <c r="V36" s="258"/>
    </row>
    <row r="37" spans="2:22" s="116" customFormat="1" ht="15" customHeight="1">
      <c r="B37" s="253" t="s">
        <v>6551</v>
      </c>
      <c r="C37" s="396" t="s">
        <v>7401</v>
      </c>
      <c r="D37" s="219" t="s">
        <v>6937</v>
      </c>
      <c r="E37" s="219" t="s">
        <v>4154</v>
      </c>
      <c r="F37" s="220" t="s">
        <v>4419</v>
      </c>
      <c r="G37" s="220"/>
      <c r="H37" s="220" t="s">
        <v>4419</v>
      </c>
      <c r="I37" s="220" t="s">
        <v>4421</v>
      </c>
      <c r="J37" s="350" t="s">
        <v>4111</v>
      </c>
      <c r="K37" s="350"/>
      <c r="L37" s="254">
        <v>37</v>
      </c>
      <c r="M37" s="255">
        <v>110</v>
      </c>
      <c r="N37" s="349" t="s">
        <v>6549</v>
      </c>
      <c r="O37" s="354">
        <v>137.17842335999998</v>
      </c>
      <c r="P37" s="255">
        <v>110</v>
      </c>
      <c r="Q37" s="256">
        <v>4.0088429752066113E-2</v>
      </c>
      <c r="R37" s="256">
        <v>0.12594066115702479</v>
      </c>
      <c r="S37" s="256">
        <v>1.2664985300000001E-2</v>
      </c>
      <c r="T37" s="257" t="s">
        <v>6552</v>
      </c>
      <c r="U37" s="257">
        <v>36678</v>
      </c>
      <c r="V37" s="258"/>
    </row>
    <row r="38" spans="2:22" s="116" customFormat="1" ht="15" customHeight="1">
      <c r="B38" s="253" t="s">
        <v>6551</v>
      </c>
      <c r="C38" s="396" t="s">
        <v>7401</v>
      </c>
      <c r="D38" s="219" t="s">
        <v>6937</v>
      </c>
      <c r="E38" s="219" t="s">
        <v>4155</v>
      </c>
      <c r="F38" s="220"/>
      <c r="G38" s="220" t="s">
        <v>4409</v>
      </c>
      <c r="H38" s="220" t="s">
        <v>4421</v>
      </c>
      <c r="I38" s="220" t="s">
        <v>4409</v>
      </c>
      <c r="J38" s="350" t="s">
        <v>4111</v>
      </c>
      <c r="K38" s="350"/>
      <c r="L38" s="254">
        <v>7.1</v>
      </c>
      <c r="M38" s="255">
        <v>110</v>
      </c>
      <c r="N38" s="349" t="s">
        <v>6549</v>
      </c>
      <c r="O38" s="354">
        <v>137.17842335999998</v>
      </c>
      <c r="P38" s="255">
        <v>110</v>
      </c>
      <c r="Q38" s="256">
        <v>7.6926446280991727E-3</v>
      </c>
      <c r="R38" s="256">
        <v>2.4166991735537189E-2</v>
      </c>
      <c r="S38" s="256">
        <v>2.43030799E-3</v>
      </c>
      <c r="T38" s="257" t="s">
        <v>6552</v>
      </c>
      <c r="U38" s="257">
        <v>36678</v>
      </c>
      <c r="V38" s="258"/>
    </row>
    <row r="39" spans="2:22" s="116" customFormat="1" ht="15" customHeight="1">
      <c r="B39" s="253" t="s">
        <v>6551</v>
      </c>
      <c r="C39" s="396" t="s">
        <v>7401</v>
      </c>
      <c r="D39" s="219" t="s">
        <v>6937</v>
      </c>
      <c r="E39" s="219" t="s">
        <v>4157</v>
      </c>
      <c r="F39" s="220" t="s">
        <v>4419</v>
      </c>
      <c r="G39" s="220" t="s">
        <v>4422</v>
      </c>
      <c r="H39" s="220" t="s">
        <v>4419</v>
      </c>
      <c r="I39" s="220" t="s">
        <v>4422</v>
      </c>
      <c r="J39" s="350" t="s">
        <v>4111</v>
      </c>
      <c r="K39" s="350"/>
      <c r="L39" s="254">
        <v>25.1</v>
      </c>
      <c r="M39" s="255">
        <v>110</v>
      </c>
      <c r="N39" s="349" t="s">
        <v>6549</v>
      </c>
      <c r="O39" s="354">
        <v>121.93637631999999</v>
      </c>
      <c r="P39" s="255">
        <v>110</v>
      </c>
      <c r="Q39" s="256">
        <v>3.2671487603305786E-2</v>
      </c>
      <c r="R39" s="256">
        <v>8.1523140495867771E-2</v>
      </c>
      <c r="S39" s="256">
        <v>8.9412224000000005E-3</v>
      </c>
      <c r="T39" s="257" t="s">
        <v>6552</v>
      </c>
      <c r="U39" s="257">
        <v>39247</v>
      </c>
      <c r="V39" s="258"/>
    </row>
    <row r="40" spans="2:22" s="116" customFormat="1" ht="15" customHeight="1">
      <c r="B40" s="253" t="s">
        <v>6551</v>
      </c>
      <c r="C40" s="396" t="s">
        <v>7401</v>
      </c>
      <c r="D40" s="219" t="s">
        <v>6937</v>
      </c>
      <c r="E40" s="219" t="s">
        <v>4158</v>
      </c>
      <c r="F40" s="220" t="s">
        <v>4423</v>
      </c>
      <c r="G40" s="220" t="s">
        <v>4399</v>
      </c>
      <c r="H40" s="220" t="s">
        <v>4423</v>
      </c>
      <c r="I40" s="220" t="s">
        <v>4399</v>
      </c>
      <c r="J40" s="350" t="s">
        <v>4111</v>
      </c>
      <c r="K40" s="350"/>
      <c r="L40" s="254">
        <v>127</v>
      </c>
      <c r="M40" s="255">
        <v>110</v>
      </c>
      <c r="N40" s="349" t="s">
        <v>6549</v>
      </c>
      <c r="O40" s="354">
        <v>144.79944688</v>
      </c>
      <c r="P40" s="255">
        <v>110</v>
      </c>
      <c r="Q40" s="256">
        <v>0.1246909090909091</v>
      </c>
      <c r="R40" s="256">
        <v>0.42349776859504135</v>
      </c>
      <c r="S40" s="256">
        <v>4.4334870689999993E-2</v>
      </c>
      <c r="T40" s="257" t="s">
        <v>6552</v>
      </c>
      <c r="U40" s="257">
        <v>39965</v>
      </c>
      <c r="V40" s="258"/>
    </row>
    <row r="41" spans="2:22" s="116" customFormat="1" ht="15" customHeight="1">
      <c r="B41" s="253" t="s">
        <v>6551</v>
      </c>
      <c r="C41" s="396" t="s">
        <v>7401</v>
      </c>
      <c r="D41" s="219" t="s">
        <v>6937</v>
      </c>
      <c r="E41" s="219" t="s">
        <v>4159</v>
      </c>
      <c r="F41" s="220" t="s">
        <v>4423</v>
      </c>
      <c r="G41" s="220" t="s">
        <v>4405</v>
      </c>
      <c r="H41" s="220" t="s">
        <v>4423</v>
      </c>
      <c r="I41" s="220" t="s">
        <v>4405</v>
      </c>
      <c r="J41" s="350" t="s">
        <v>4111</v>
      </c>
      <c r="K41" s="350"/>
      <c r="L41" s="254">
        <v>138</v>
      </c>
      <c r="M41" s="255">
        <v>110</v>
      </c>
      <c r="N41" s="349" t="s">
        <v>6549</v>
      </c>
      <c r="O41" s="354">
        <v>144.79944688</v>
      </c>
      <c r="P41" s="255">
        <v>110</v>
      </c>
      <c r="Q41" s="256">
        <v>0.12944628099173555</v>
      </c>
      <c r="R41" s="256">
        <v>0.40168264462809916</v>
      </c>
      <c r="S41" s="256">
        <v>5.5851470399999999E-2</v>
      </c>
      <c r="T41" s="257" t="s">
        <v>6552</v>
      </c>
      <c r="U41" s="257">
        <v>39965</v>
      </c>
      <c r="V41" s="258"/>
    </row>
    <row r="42" spans="2:22" s="116" customFormat="1" ht="15" customHeight="1">
      <c r="B42" s="253" t="s">
        <v>6551</v>
      </c>
      <c r="C42" s="396" t="s">
        <v>7401</v>
      </c>
      <c r="D42" s="219" t="s">
        <v>6937</v>
      </c>
      <c r="E42" s="219" t="s">
        <v>4160</v>
      </c>
      <c r="F42" s="220" t="s">
        <v>4424</v>
      </c>
      <c r="G42" s="220" t="s">
        <v>4399</v>
      </c>
      <c r="H42" s="220" t="s">
        <v>4424</v>
      </c>
      <c r="I42" s="220" t="s">
        <v>6987</v>
      </c>
      <c r="J42" s="350" t="s">
        <v>6553</v>
      </c>
      <c r="K42" s="350">
        <v>1</v>
      </c>
      <c r="L42" s="254">
        <v>10</v>
      </c>
      <c r="M42" s="255">
        <v>110</v>
      </c>
      <c r="N42" s="349" t="s">
        <v>6549</v>
      </c>
      <c r="O42" s="354">
        <v>79.352002146120014</v>
      </c>
      <c r="P42" s="255">
        <v>110</v>
      </c>
      <c r="Q42" s="256">
        <v>1.8181818181818181E-2</v>
      </c>
      <c r="R42" s="256">
        <v>3.5595041322314051E-2</v>
      </c>
      <c r="S42" s="256">
        <v>3.2156959999999997E-3</v>
      </c>
      <c r="T42" s="257" t="s">
        <v>6552</v>
      </c>
      <c r="U42" s="257">
        <v>3805</v>
      </c>
      <c r="V42" s="258"/>
    </row>
    <row r="43" spans="2:22" s="116" customFormat="1" ht="15" customHeight="1">
      <c r="B43" s="253" t="s">
        <v>6551</v>
      </c>
      <c r="C43" s="396" t="s">
        <v>7401</v>
      </c>
      <c r="D43" s="219" t="s">
        <v>6937</v>
      </c>
      <c r="E43" s="219" t="s">
        <v>4161</v>
      </c>
      <c r="F43" s="220"/>
      <c r="G43" s="220" t="s">
        <v>4399</v>
      </c>
      <c r="H43" s="220" t="s">
        <v>6987</v>
      </c>
      <c r="I43" s="220" t="s">
        <v>4399</v>
      </c>
      <c r="J43" s="350" t="s">
        <v>6553</v>
      </c>
      <c r="K43" s="350">
        <v>1</v>
      </c>
      <c r="L43" s="254">
        <v>133.47</v>
      </c>
      <c r="M43" s="255">
        <v>110</v>
      </c>
      <c r="N43" s="349" t="s">
        <v>6549</v>
      </c>
      <c r="O43" s="354">
        <v>134.82352709232001</v>
      </c>
      <c r="P43" s="255">
        <v>110</v>
      </c>
      <c r="Q43" s="256">
        <v>0.11262220661157024</v>
      </c>
      <c r="R43" s="256">
        <v>0.44353956198347105</v>
      </c>
      <c r="S43" s="256">
        <v>4.6472865911999998E-2</v>
      </c>
      <c r="T43" s="257" t="s">
        <v>6552</v>
      </c>
      <c r="U43" s="257">
        <v>3805</v>
      </c>
      <c r="V43" s="258"/>
    </row>
    <row r="44" spans="2:22" s="116" customFormat="1" ht="15" customHeight="1">
      <c r="B44" s="253" t="s">
        <v>6551</v>
      </c>
      <c r="C44" s="396" t="s">
        <v>7401</v>
      </c>
      <c r="D44" s="219" t="s">
        <v>6937</v>
      </c>
      <c r="E44" s="219" t="s">
        <v>4162</v>
      </c>
      <c r="F44" s="220" t="s">
        <v>4424</v>
      </c>
      <c r="G44" s="220" t="s">
        <v>4399</v>
      </c>
      <c r="H44" s="220" t="s">
        <v>4424</v>
      </c>
      <c r="I44" s="220" t="s">
        <v>4399</v>
      </c>
      <c r="J44" s="350" t="s">
        <v>6553</v>
      </c>
      <c r="K44" s="350">
        <v>2</v>
      </c>
      <c r="L44" s="254">
        <v>141</v>
      </c>
      <c r="M44" s="255">
        <v>110</v>
      </c>
      <c r="N44" s="349" t="s">
        <v>6549</v>
      </c>
      <c r="O44" s="354">
        <v>93.357538120000001</v>
      </c>
      <c r="P44" s="255">
        <v>110</v>
      </c>
      <c r="Q44" s="256">
        <v>0.13843636363636364</v>
      </c>
      <c r="R44" s="256">
        <v>0.47018256198347103</v>
      </c>
      <c r="S44" s="256">
        <v>4.9222179269999992E-2</v>
      </c>
      <c r="T44" s="257" t="s">
        <v>6552</v>
      </c>
      <c r="U44" s="257">
        <v>3805</v>
      </c>
      <c r="V44" s="258"/>
    </row>
    <row r="45" spans="2:22" s="116" customFormat="1" ht="15" customHeight="1">
      <c r="B45" s="253" t="s">
        <v>6551</v>
      </c>
      <c r="C45" s="396" t="s">
        <v>7401</v>
      </c>
      <c r="D45" s="219" t="s">
        <v>6937</v>
      </c>
      <c r="E45" s="219" t="s">
        <v>4163</v>
      </c>
      <c r="F45" s="220" t="s">
        <v>4424</v>
      </c>
      <c r="G45" s="220" t="s">
        <v>4423</v>
      </c>
      <c r="H45" s="220" t="s">
        <v>4424</v>
      </c>
      <c r="I45" s="220" t="s">
        <v>4423</v>
      </c>
      <c r="J45" s="350" t="s">
        <v>6553</v>
      </c>
      <c r="K45" s="350">
        <v>3</v>
      </c>
      <c r="L45" s="254">
        <v>14</v>
      </c>
      <c r="M45" s="255">
        <v>110</v>
      </c>
      <c r="N45" s="349" t="s">
        <v>6549</v>
      </c>
      <c r="O45" s="354">
        <v>93.357538120000001</v>
      </c>
      <c r="P45" s="255">
        <v>110</v>
      </c>
      <c r="Q45" s="256">
        <v>1.3745454545454547E-2</v>
      </c>
      <c r="R45" s="256">
        <v>4.6684793388429756E-2</v>
      </c>
      <c r="S45" s="256">
        <v>4.8873085799999993E-3</v>
      </c>
      <c r="T45" s="257" t="s">
        <v>6552</v>
      </c>
      <c r="U45" s="257">
        <v>39965</v>
      </c>
      <c r="V45" s="258"/>
    </row>
    <row r="46" spans="2:22" s="116" customFormat="1" ht="15" customHeight="1">
      <c r="B46" s="253" t="s">
        <v>6551</v>
      </c>
      <c r="C46" s="396" t="s">
        <v>7401</v>
      </c>
      <c r="D46" s="219" t="s">
        <v>6937</v>
      </c>
      <c r="E46" s="219" t="s">
        <v>4164</v>
      </c>
      <c r="F46" s="220" t="s">
        <v>4424</v>
      </c>
      <c r="G46" s="220" t="s">
        <v>4425</v>
      </c>
      <c r="H46" s="220" t="s">
        <v>4424</v>
      </c>
      <c r="I46" s="220" t="s">
        <v>6987</v>
      </c>
      <c r="J46" s="350" t="s">
        <v>6553</v>
      </c>
      <c r="K46" s="350">
        <v>4</v>
      </c>
      <c r="L46" s="254">
        <v>10</v>
      </c>
      <c r="M46" s="255">
        <v>110</v>
      </c>
      <c r="N46" s="349" t="s">
        <v>6549</v>
      </c>
      <c r="O46" s="354">
        <v>79.352002146120014</v>
      </c>
      <c r="P46" s="255">
        <v>110</v>
      </c>
      <c r="Q46" s="256">
        <v>1.8181818181818181E-2</v>
      </c>
      <c r="R46" s="256">
        <v>3.5595041322314051E-2</v>
      </c>
      <c r="S46" s="256">
        <v>3.2156959999999997E-3</v>
      </c>
      <c r="T46" s="257" t="s">
        <v>6552</v>
      </c>
      <c r="U46" s="257">
        <v>39965</v>
      </c>
      <c r="V46" s="258"/>
    </row>
    <row r="47" spans="2:22" s="116" customFormat="1" ht="15" customHeight="1">
      <c r="B47" s="253" t="s">
        <v>6551</v>
      </c>
      <c r="C47" s="396" t="s">
        <v>7401</v>
      </c>
      <c r="D47" s="219" t="s">
        <v>6937</v>
      </c>
      <c r="E47" s="219" t="s">
        <v>4165</v>
      </c>
      <c r="F47" s="220" t="s">
        <v>4425</v>
      </c>
      <c r="G47" s="220" t="s">
        <v>4423</v>
      </c>
      <c r="H47" s="220" t="s">
        <v>6987</v>
      </c>
      <c r="I47" s="220" t="s">
        <v>4423</v>
      </c>
      <c r="J47" s="350" t="s">
        <v>6553</v>
      </c>
      <c r="K47" s="350">
        <v>4</v>
      </c>
      <c r="L47" s="254">
        <v>5.67</v>
      </c>
      <c r="M47" s="255">
        <v>110</v>
      </c>
      <c r="N47" s="349" t="s">
        <v>6549</v>
      </c>
      <c r="O47" s="354">
        <v>134.82352709232001</v>
      </c>
      <c r="P47" s="255">
        <v>110</v>
      </c>
      <c r="Q47" s="256">
        <v>4.7843553719008258E-3</v>
      </c>
      <c r="R47" s="256">
        <v>1.7998735537190082E-2</v>
      </c>
      <c r="S47" s="256">
        <v>2.0617089569999998E-3</v>
      </c>
      <c r="T47" s="257" t="s">
        <v>6552</v>
      </c>
      <c r="U47" s="257">
        <v>39965</v>
      </c>
      <c r="V47" s="258"/>
    </row>
    <row r="48" spans="2:22" s="116" customFormat="1" ht="15" customHeight="1">
      <c r="B48" s="253" t="s">
        <v>6551</v>
      </c>
      <c r="C48" s="396" t="s">
        <v>7401</v>
      </c>
      <c r="D48" s="219" t="s">
        <v>6937</v>
      </c>
      <c r="E48" s="219" t="s">
        <v>4166</v>
      </c>
      <c r="F48" s="220" t="s">
        <v>4426</v>
      </c>
      <c r="G48" s="220"/>
      <c r="H48" s="220" t="s">
        <v>4426</v>
      </c>
      <c r="I48" s="220" t="s">
        <v>4427</v>
      </c>
      <c r="J48" s="350" t="s">
        <v>4111</v>
      </c>
      <c r="K48" s="350"/>
      <c r="L48" s="254">
        <v>10.978</v>
      </c>
      <c r="M48" s="255">
        <v>110</v>
      </c>
      <c r="N48" s="349" t="s">
        <v>6549</v>
      </c>
      <c r="O48" s="354">
        <v>121.93637631999999</v>
      </c>
      <c r="P48" s="255">
        <v>110</v>
      </c>
      <c r="Q48" s="256">
        <v>1.4362127272727272E-2</v>
      </c>
      <c r="R48" s="256">
        <v>3.5646745454545457E-2</v>
      </c>
      <c r="S48" s="256">
        <v>2.0178782558E-3</v>
      </c>
      <c r="T48" s="257" t="s">
        <v>6552</v>
      </c>
      <c r="U48" s="257">
        <v>40429</v>
      </c>
      <c r="V48" s="258"/>
    </row>
    <row r="49" spans="2:22" s="116" customFormat="1" ht="15" customHeight="1">
      <c r="B49" s="253" t="s">
        <v>6551</v>
      </c>
      <c r="C49" s="396" t="s">
        <v>7401</v>
      </c>
      <c r="D49" s="219" t="s">
        <v>6937</v>
      </c>
      <c r="E49" s="219" t="s">
        <v>4167</v>
      </c>
      <c r="F49" s="220"/>
      <c r="G49" s="220" t="s">
        <v>4428</v>
      </c>
      <c r="H49" s="220" t="s">
        <v>4427</v>
      </c>
      <c r="I49" s="220" t="s">
        <v>4428</v>
      </c>
      <c r="J49" s="350" t="s">
        <v>4111</v>
      </c>
      <c r="K49" s="350"/>
      <c r="L49" s="254">
        <v>0.152</v>
      </c>
      <c r="M49" s="255">
        <v>110</v>
      </c>
      <c r="N49" s="349" t="s">
        <v>6549</v>
      </c>
      <c r="O49" s="354">
        <v>121.93637631999999</v>
      </c>
      <c r="P49" s="255">
        <v>110</v>
      </c>
      <c r="Q49" s="256">
        <v>1.2813223140495866E-4</v>
      </c>
      <c r="R49" s="256">
        <v>2.9395041322314045E-4</v>
      </c>
      <c r="S49" s="256">
        <v>6.6045671999999994E-5</v>
      </c>
      <c r="T49" s="257" t="s">
        <v>6552</v>
      </c>
      <c r="U49" s="257">
        <v>40429</v>
      </c>
      <c r="V49" s="258"/>
    </row>
    <row r="50" spans="2:22" s="116" customFormat="1" ht="15" customHeight="1">
      <c r="B50" s="253" t="s">
        <v>6551</v>
      </c>
      <c r="C50" s="396" t="s">
        <v>7401</v>
      </c>
      <c r="D50" s="219" t="s">
        <v>6937</v>
      </c>
      <c r="E50" s="219" t="s">
        <v>4168</v>
      </c>
      <c r="F50" s="220" t="s">
        <v>4429</v>
      </c>
      <c r="G50" s="220" t="s">
        <v>4430</v>
      </c>
      <c r="H50" s="220" t="s">
        <v>4429</v>
      </c>
      <c r="I50" s="220" t="s">
        <v>4430</v>
      </c>
      <c r="J50" s="350" t="s">
        <v>4111</v>
      </c>
      <c r="K50" s="350"/>
      <c r="L50" s="254">
        <v>1.4</v>
      </c>
      <c r="M50" s="255">
        <v>110</v>
      </c>
      <c r="N50" s="349" t="s">
        <v>6549</v>
      </c>
      <c r="O50" s="354">
        <v>121.93637631999999</v>
      </c>
      <c r="P50" s="255">
        <v>110</v>
      </c>
      <c r="Q50" s="256">
        <v>1.8223140495867768E-3</v>
      </c>
      <c r="R50" s="256">
        <v>4.5471074380165292E-3</v>
      </c>
      <c r="S50" s="256">
        <v>4.987135999999999E-4</v>
      </c>
      <c r="T50" s="257" t="s">
        <v>6552</v>
      </c>
      <c r="U50" s="257">
        <v>34851</v>
      </c>
      <c r="V50" s="258"/>
    </row>
    <row r="51" spans="2:22" s="116" customFormat="1" ht="15" customHeight="1">
      <c r="B51" s="253" t="s">
        <v>6551</v>
      </c>
      <c r="C51" s="396" t="s">
        <v>7404</v>
      </c>
      <c r="D51" s="219" t="s">
        <v>6936</v>
      </c>
      <c r="E51" s="219" t="s">
        <v>4169</v>
      </c>
      <c r="F51" s="220" t="s">
        <v>4426</v>
      </c>
      <c r="G51" s="220" t="s">
        <v>4431</v>
      </c>
      <c r="H51" s="220" t="s">
        <v>4426</v>
      </c>
      <c r="I51" s="220" t="s">
        <v>4431</v>
      </c>
      <c r="J51" s="350" t="s">
        <v>4111</v>
      </c>
      <c r="K51" s="350"/>
      <c r="L51" s="254">
        <v>54.9</v>
      </c>
      <c r="M51" s="255">
        <v>110</v>
      </c>
      <c r="N51" s="349" t="s">
        <v>6549</v>
      </c>
      <c r="O51" s="354">
        <v>49.999630058840005</v>
      </c>
      <c r="P51" s="255">
        <v>110</v>
      </c>
      <c r="Q51" s="256">
        <v>4.5235785123966941E-2</v>
      </c>
      <c r="R51" s="256">
        <v>0.17059834710743801</v>
      </c>
      <c r="S51" s="256">
        <v>2.0267487899999999E-2</v>
      </c>
      <c r="T51" s="257" t="s">
        <v>6552</v>
      </c>
      <c r="U51" s="257">
        <v>40420</v>
      </c>
      <c r="V51" s="258"/>
    </row>
    <row r="52" spans="2:22" s="116" customFormat="1" ht="15" customHeight="1">
      <c r="B52" s="253" t="s">
        <v>6551</v>
      </c>
      <c r="C52" s="396" t="s">
        <v>25</v>
      </c>
      <c r="D52" s="219" t="s">
        <v>1054</v>
      </c>
      <c r="E52" s="219" t="s">
        <v>4170</v>
      </c>
      <c r="F52" s="220" t="s">
        <v>4432</v>
      </c>
      <c r="G52" s="220"/>
      <c r="H52" s="220" t="s">
        <v>4432</v>
      </c>
      <c r="I52" s="220" t="s">
        <v>4433</v>
      </c>
      <c r="J52" s="350" t="s">
        <v>4111</v>
      </c>
      <c r="K52" s="350"/>
      <c r="L52" s="254">
        <v>2.68</v>
      </c>
      <c r="M52" s="255">
        <v>110</v>
      </c>
      <c r="N52" s="349" t="s">
        <v>6550</v>
      </c>
      <c r="O52" s="354">
        <v>104.40802222400001</v>
      </c>
      <c r="P52" s="255">
        <v>110</v>
      </c>
      <c r="Q52" s="256">
        <v>3.1739173553719012E-3</v>
      </c>
      <c r="R52" s="256">
        <v>8.6114380165289248E-3</v>
      </c>
      <c r="S52" s="256">
        <v>9.6385744400000011E-4</v>
      </c>
      <c r="T52" s="257" t="s">
        <v>6552</v>
      </c>
      <c r="U52" s="257">
        <v>37226</v>
      </c>
      <c r="V52" s="258"/>
    </row>
    <row r="53" spans="2:22" s="116" customFormat="1" ht="15" customHeight="1">
      <c r="B53" s="253" t="s">
        <v>6551</v>
      </c>
      <c r="C53" s="396" t="s">
        <v>25</v>
      </c>
      <c r="D53" s="219" t="s">
        <v>1054</v>
      </c>
      <c r="E53" s="219" t="s">
        <v>4171</v>
      </c>
      <c r="F53" s="220"/>
      <c r="G53" s="220" t="s">
        <v>4434</v>
      </c>
      <c r="H53" s="220" t="s">
        <v>4433</v>
      </c>
      <c r="I53" s="220" t="s">
        <v>4434</v>
      </c>
      <c r="J53" s="350" t="s">
        <v>4111</v>
      </c>
      <c r="K53" s="350"/>
      <c r="L53" s="254">
        <v>2.23</v>
      </c>
      <c r="M53" s="255">
        <v>110</v>
      </c>
      <c r="N53" s="349" t="s">
        <v>6550</v>
      </c>
      <c r="O53" s="354">
        <v>104.40802222400001</v>
      </c>
      <c r="P53" s="255">
        <v>110</v>
      </c>
      <c r="Q53" s="256">
        <v>2.6409834710743804E-3</v>
      </c>
      <c r="R53" s="256">
        <v>7.1654876033057854E-3</v>
      </c>
      <c r="S53" s="256">
        <v>8.0201570900000009E-4</v>
      </c>
      <c r="T53" s="257" t="s">
        <v>6552</v>
      </c>
      <c r="U53" s="257">
        <v>37226</v>
      </c>
      <c r="V53" s="258"/>
    </row>
    <row r="54" spans="2:22" s="116" customFormat="1" ht="15" customHeight="1">
      <c r="B54" s="253" t="s">
        <v>6551</v>
      </c>
      <c r="C54" s="396" t="s">
        <v>25</v>
      </c>
      <c r="D54" s="219" t="s">
        <v>1054</v>
      </c>
      <c r="E54" s="219" t="s">
        <v>4172</v>
      </c>
      <c r="F54" s="220" t="s">
        <v>4432</v>
      </c>
      <c r="G54" s="220"/>
      <c r="H54" s="220" t="s">
        <v>4432</v>
      </c>
      <c r="I54" s="220" t="s">
        <v>4435</v>
      </c>
      <c r="J54" s="350" t="s">
        <v>4111</v>
      </c>
      <c r="K54" s="350"/>
      <c r="L54" s="254">
        <v>8.98</v>
      </c>
      <c r="M54" s="255">
        <v>110</v>
      </c>
      <c r="N54" s="349" t="s">
        <v>6550</v>
      </c>
      <c r="O54" s="354">
        <v>104.40802222400001</v>
      </c>
      <c r="P54" s="255">
        <v>110</v>
      </c>
      <c r="Q54" s="256">
        <v>1.0634991735537192E-2</v>
      </c>
      <c r="R54" s="256">
        <v>2.8795371900826452E-2</v>
      </c>
      <c r="S54" s="256">
        <v>3.2296417340000002E-3</v>
      </c>
      <c r="T54" s="257" t="s">
        <v>6552</v>
      </c>
      <c r="U54" s="257">
        <v>37226</v>
      </c>
      <c r="V54" s="258"/>
    </row>
    <row r="55" spans="2:22" s="116" customFormat="1" ht="15" customHeight="1">
      <c r="B55" s="253" t="s">
        <v>6551</v>
      </c>
      <c r="C55" s="396" t="s">
        <v>25</v>
      </c>
      <c r="D55" s="219" t="s">
        <v>1054</v>
      </c>
      <c r="E55" s="219" t="s">
        <v>4173</v>
      </c>
      <c r="F55" s="220"/>
      <c r="G55" s="220" t="s">
        <v>4436</v>
      </c>
      <c r="H55" s="220" t="s">
        <v>4435</v>
      </c>
      <c r="I55" s="220" t="s">
        <v>4436</v>
      </c>
      <c r="J55" s="350" t="s">
        <v>4111</v>
      </c>
      <c r="K55" s="350"/>
      <c r="L55" s="254">
        <v>1.5</v>
      </c>
      <c r="M55" s="255">
        <v>110</v>
      </c>
      <c r="N55" s="349" t="s">
        <v>6550</v>
      </c>
      <c r="O55" s="354">
        <v>132.034232484</v>
      </c>
      <c r="P55" s="255">
        <v>110</v>
      </c>
      <c r="Q55" s="256">
        <v>5.6900826446281002E-4</v>
      </c>
      <c r="R55" s="256">
        <v>2.4780991735537188E-3</v>
      </c>
      <c r="S55" s="256">
        <v>9.7024818000000009E-3</v>
      </c>
      <c r="T55" s="257" t="s">
        <v>6552</v>
      </c>
      <c r="U55" s="257">
        <v>37226</v>
      </c>
      <c r="V55" s="258"/>
    </row>
    <row r="56" spans="2:22" s="116" customFormat="1" ht="15" customHeight="1">
      <c r="B56" s="253" t="s">
        <v>6551</v>
      </c>
      <c r="C56" s="396" t="s">
        <v>25</v>
      </c>
      <c r="D56" s="219" t="s">
        <v>1054</v>
      </c>
      <c r="E56" s="219" t="s">
        <v>4174</v>
      </c>
      <c r="F56" s="220" t="s">
        <v>4432</v>
      </c>
      <c r="G56" s="220" t="s">
        <v>4437</v>
      </c>
      <c r="H56" s="220" t="s">
        <v>4432</v>
      </c>
      <c r="I56" s="220" t="s">
        <v>4437</v>
      </c>
      <c r="J56" s="350" t="s">
        <v>4111</v>
      </c>
      <c r="K56" s="350"/>
      <c r="L56" s="254">
        <v>8.61</v>
      </c>
      <c r="M56" s="255">
        <v>110</v>
      </c>
      <c r="N56" s="349" t="s">
        <v>6550</v>
      </c>
      <c r="O56" s="354">
        <v>104.40802222400001</v>
      </c>
      <c r="P56" s="255">
        <v>110</v>
      </c>
      <c r="Q56" s="256">
        <v>1.0196801652892561E-2</v>
      </c>
      <c r="R56" s="256">
        <v>2.7665851239669418E-2</v>
      </c>
      <c r="S56" s="256">
        <v>3.0965718630000002E-3</v>
      </c>
      <c r="T56" s="257" t="s">
        <v>6552</v>
      </c>
      <c r="U56" s="257">
        <v>37226</v>
      </c>
      <c r="V56" s="258"/>
    </row>
    <row r="57" spans="2:22" s="116" customFormat="1" ht="15" customHeight="1">
      <c r="B57" s="253" t="s">
        <v>6551</v>
      </c>
      <c r="C57" s="396" t="s">
        <v>25</v>
      </c>
      <c r="D57" s="219" t="s">
        <v>1054</v>
      </c>
      <c r="E57" s="219" t="s">
        <v>4175</v>
      </c>
      <c r="F57" s="220" t="s">
        <v>4438</v>
      </c>
      <c r="G57" s="220" t="s">
        <v>4439</v>
      </c>
      <c r="H57" s="220" t="s">
        <v>4438</v>
      </c>
      <c r="I57" s="220" t="s">
        <v>4439</v>
      </c>
      <c r="J57" s="350" t="s">
        <v>4111</v>
      </c>
      <c r="K57" s="350"/>
      <c r="L57" s="254">
        <v>0.57999999999999996</v>
      </c>
      <c r="M57" s="255">
        <v>110</v>
      </c>
      <c r="N57" s="349" t="s">
        <v>6550</v>
      </c>
      <c r="O57" s="354">
        <v>104.40802222400001</v>
      </c>
      <c r="P57" s="255">
        <v>110</v>
      </c>
      <c r="Q57" s="256">
        <v>6.8689256198347108E-4</v>
      </c>
      <c r="R57" s="256">
        <v>1.8636694214876029E-3</v>
      </c>
      <c r="S57" s="256">
        <v>2.0859601399999999E-4</v>
      </c>
      <c r="T57" s="257" t="s">
        <v>6552</v>
      </c>
      <c r="U57" s="257">
        <v>37226</v>
      </c>
      <c r="V57" s="258"/>
    </row>
    <row r="58" spans="2:22" s="116" customFormat="1" ht="15" customHeight="1">
      <c r="B58" s="253" t="s">
        <v>6551</v>
      </c>
      <c r="C58" s="396" t="s">
        <v>25</v>
      </c>
      <c r="D58" s="219" t="s">
        <v>1054</v>
      </c>
      <c r="E58" s="219" t="s">
        <v>4176</v>
      </c>
      <c r="F58" s="220" t="s">
        <v>4438</v>
      </c>
      <c r="G58" s="220" t="s">
        <v>4440</v>
      </c>
      <c r="H58" s="220" t="s">
        <v>4438</v>
      </c>
      <c r="I58" s="220" t="s">
        <v>4440</v>
      </c>
      <c r="J58" s="350" t="s">
        <v>4111</v>
      </c>
      <c r="K58" s="350"/>
      <c r="L58" s="254">
        <v>16.91</v>
      </c>
      <c r="M58" s="255">
        <v>110</v>
      </c>
      <c r="N58" s="349" t="s">
        <v>6550</v>
      </c>
      <c r="O58" s="354">
        <v>104.40802222400001</v>
      </c>
      <c r="P58" s="255">
        <v>110</v>
      </c>
      <c r="Q58" s="256">
        <v>2.0040446280991737E-2</v>
      </c>
      <c r="R58" s="256">
        <v>5.4335603305785123E-2</v>
      </c>
      <c r="S58" s="256">
        <v>6.0816527530000008E-3</v>
      </c>
      <c r="T58" s="257" t="s">
        <v>6552</v>
      </c>
      <c r="U58" s="257">
        <v>37226</v>
      </c>
      <c r="V58" s="258"/>
    </row>
    <row r="59" spans="2:22" s="116" customFormat="1" ht="15" customHeight="1">
      <c r="B59" s="253" t="s">
        <v>6551</v>
      </c>
      <c r="C59" s="396" t="s">
        <v>25</v>
      </c>
      <c r="D59" s="219" t="s">
        <v>1054</v>
      </c>
      <c r="E59" s="219" t="s">
        <v>4177</v>
      </c>
      <c r="F59" s="220" t="s">
        <v>4438</v>
      </c>
      <c r="G59" s="220" t="s">
        <v>4441</v>
      </c>
      <c r="H59" s="220" t="s">
        <v>4438</v>
      </c>
      <c r="I59" s="220" t="s">
        <v>4441</v>
      </c>
      <c r="J59" s="350" t="s">
        <v>4111</v>
      </c>
      <c r="K59" s="350"/>
      <c r="L59" s="254">
        <v>6.65</v>
      </c>
      <c r="M59" s="255">
        <v>110</v>
      </c>
      <c r="N59" s="349" t="s">
        <v>6550</v>
      </c>
      <c r="O59" s="354">
        <v>104.40802222400001</v>
      </c>
      <c r="P59" s="255">
        <v>110</v>
      </c>
      <c r="Q59" s="256">
        <v>7.8810743801652899E-3</v>
      </c>
      <c r="R59" s="256">
        <v>2.1367933884297523E-2</v>
      </c>
      <c r="S59" s="256">
        <v>2.3916611950000003E-3</v>
      </c>
      <c r="T59" s="257" t="s">
        <v>6552</v>
      </c>
      <c r="U59" s="257">
        <v>37226</v>
      </c>
      <c r="V59" s="258"/>
    </row>
    <row r="60" spans="2:22" s="116" customFormat="1" ht="15" customHeight="1">
      <c r="B60" s="253" t="s">
        <v>6551</v>
      </c>
      <c r="C60" s="396" t="s">
        <v>25</v>
      </c>
      <c r="D60" s="219" t="s">
        <v>1054</v>
      </c>
      <c r="E60" s="219" t="s">
        <v>4178</v>
      </c>
      <c r="F60" s="220" t="s">
        <v>4438</v>
      </c>
      <c r="G60" s="220"/>
      <c r="H60" s="220" t="s">
        <v>4438</v>
      </c>
      <c r="I60" s="220" t="s">
        <v>4442</v>
      </c>
      <c r="J60" s="350" t="s">
        <v>4111</v>
      </c>
      <c r="K60" s="350"/>
      <c r="L60" s="254">
        <v>9.92</v>
      </c>
      <c r="M60" s="255">
        <v>110</v>
      </c>
      <c r="N60" s="349" t="s">
        <v>6549</v>
      </c>
      <c r="O60" s="354">
        <v>104.40802222400001</v>
      </c>
      <c r="P60" s="255">
        <v>110</v>
      </c>
      <c r="Q60" s="256">
        <v>1.1756429752066117E-2</v>
      </c>
      <c r="R60" s="256">
        <v>3.1875173553719008E-2</v>
      </c>
      <c r="S60" s="256">
        <v>3.5677111360000002E-3</v>
      </c>
      <c r="T60" s="257" t="s">
        <v>6552</v>
      </c>
      <c r="U60" s="257">
        <v>37226</v>
      </c>
      <c r="V60" s="258"/>
    </row>
    <row r="61" spans="2:22" s="116" customFormat="1" ht="15" customHeight="1">
      <c r="B61" s="253" t="s">
        <v>6551</v>
      </c>
      <c r="C61" s="396" t="s">
        <v>25</v>
      </c>
      <c r="D61" s="219" t="s">
        <v>1054</v>
      </c>
      <c r="E61" s="219" t="s">
        <v>4179</v>
      </c>
      <c r="F61" s="220"/>
      <c r="G61" s="220" t="s">
        <v>4443</v>
      </c>
      <c r="H61" s="220" t="s">
        <v>4442</v>
      </c>
      <c r="I61" s="220" t="s">
        <v>4443</v>
      </c>
      <c r="J61" s="350" t="s">
        <v>4111</v>
      </c>
      <c r="K61" s="350"/>
      <c r="L61" s="254">
        <v>6.27</v>
      </c>
      <c r="M61" s="255">
        <v>110</v>
      </c>
      <c r="N61" s="349" t="s">
        <v>6549</v>
      </c>
      <c r="O61" s="354">
        <v>104.40802222400001</v>
      </c>
      <c r="P61" s="255">
        <v>110</v>
      </c>
      <c r="Q61" s="256">
        <v>7.430727272727272E-3</v>
      </c>
      <c r="R61" s="256">
        <v>2.0146909090909087E-2</v>
      </c>
      <c r="S61" s="256">
        <v>2.2549948409999999E-3</v>
      </c>
      <c r="T61" s="257" t="s">
        <v>6552</v>
      </c>
      <c r="U61" s="257">
        <v>37226</v>
      </c>
      <c r="V61" s="258"/>
    </row>
    <row r="62" spans="2:22" s="116" customFormat="1" ht="15" customHeight="1">
      <c r="B62" s="253" t="s">
        <v>6551</v>
      </c>
      <c r="C62" s="396" t="s">
        <v>4116</v>
      </c>
      <c r="D62" s="219" t="s">
        <v>6945</v>
      </c>
      <c r="E62" s="219" t="s">
        <v>4180</v>
      </c>
      <c r="F62" s="220"/>
      <c r="G62" s="220" t="s">
        <v>4444</v>
      </c>
      <c r="H62" s="220" t="s">
        <v>4425</v>
      </c>
      <c r="I62" s="220" t="s">
        <v>4444</v>
      </c>
      <c r="J62" s="350" t="s">
        <v>4111</v>
      </c>
      <c r="K62" s="350"/>
      <c r="L62" s="254">
        <v>42.12</v>
      </c>
      <c r="M62" s="255">
        <v>110</v>
      </c>
      <c r="N62" s="349" t="s">
        <v>6549</v>
      </c>
      <c r="O62" s="354">
        <v>63.711756627199996</v>
      </c>
      <c r="P62" s="255">
        <v>110</v>
      </c>
      <c r="Q62" s="256">
        <v>9.3743107438016518E-2</v>
      </c>
      <c r="R62" s="256">
        <v>0.15333768595041322</v>
      </c>
      <c r="S62" s="256">
        <v>1.3404866903999998E-2</v>
      </c>
      <c r="T62" s="257" t="s">
        <v>6552</v>
      </c>
      <c r="U62" s="257">
        <v>41852</v>
      </c>
      <c r="V62" s="258"/>
    </row>
    <row r="63" spans="2:22" s="116" customFormat="1" ht="15" customHeight="1">
      <c r="B63" s="253" t="s">
        <v>6551</v>
      </c>
      <c r="C63" s="396" t="s">
        <v>4116</v>
      </c>
      <c r="D63" s="219" t="s">
        <v>6945</v>
      </c>
      <c r="E63" s="219" t="s">
        <v>4181</v>
      </c>
      <c r="F63" s="220" t="s">
        <v>4445</v>
      </c>
      <c r="G63" s="220"/>
      <c r="H63" s="220" t="s">
        <v>4445</v>
      </c>
      <c r="I63" s="220" t="s">
        <v>4425</v>
      </c>
      <c r="J63" s="350" t="s">
        <v>4111</v>
      </c>
      <c r="K63" s="350"/>
      <c r="L63" s="254">
        <v>0.55000000000000004</v>
      </c>
      <c r="M63" s="255">
        <v>110</v>
      </c>
      <c r="N63" s="349" t="s">
        <v>6549</v>
      </c>
      <c r="O63" s="354">
        <v>86.689142540000006</v>
      </c>
      <c r="P63" s="255">
        <v>110</v>
      </c>
      <c r="Q63" s="256">
        <v>2.8181818181818185E-4</v>
      </c>
      <c r="R63" s="256">
        <v>9.8636363636363657E-4</v>
      </c>
      <c r="S63" s="256">
        <v>4.0518302000000003E-3</v>
      </c>
      <c r="T63" s="257" t="s">
        <v>6552</v>
      </c>
      <c r="U63" s="257">
        <v>41852</v>
      </c>
      <c r="V63" s="258"/>
    </row>
    <row r="64" spans="2:22" s="116" customFormat="1" ht="15" customHeight="1">
      <c r="B64" s="253" t="s">
        <v>6551</v>
      </c>
      <c r="C64" s="396" t="s">
        <v>7401</v>
      </c>
      <c r="D64" s="219" t="s">
        <v>6937</v>
      </c>
      <c r="E64" s="219" t="s">
        <v>4182</v>
      </c>
      <c r="F64" s="220" t="s">
        <v>4407</v>
      </c>
      <c r="G64" s="220"/>
      <c r="H64" s="220" t="s">
        <v>4407</v>
      </c>
      <c r="I64" s="220" t="s">
        <v>4446</v>
      </c>
      <c r="J64" s="350" t="s">
        <v>4111</v>
      </c>
      <c r="K64" s="350"/>
      <c r="L64" s="254">
        <v>11.5</v>
      </c>
      <c r="M64" s="255">
        <v>110</v>
      </c>
      <c r="N64" s="349" t="s">
        <v>6549</v>
      </c>
      <c r="O64" s="354">
        <v>121.93637631999999</v>
      </c>
      <c r="P64" s="255">
        <v>110</v>
      </c>
      <c r="Q64" s="256">
        <v>1.496900826446281E-2</v>
      </c>
      <c r="R64" s="256">
        <v>3.7351239669421492E-2</v>
      </c>
      <c r="S64" s="256">
        <v>4.0965760000000002E-3</v>
      </c>
      <c r="T64" s="257" t="s">
        <v>6552</v>
      </c>
      <c r="U64" s="257">
        <v>31929</v>
      </c>
      <c r="V64" s="258"/>
    </row>
    <row r="65" spans="2:22" s="116" customFormat="1" ht="15" customHeight="1">
      <c r="B65" s="253" t="s">
        <v>6551</v>
      </c>
      <c r="C65" s="396" t="s">
        <v>7401</v>
      </c>
      <c r="D65" s="219" t="s">
        <v>6937</v>
      </c>
      <c r="E65" s="219" t="s">
        <v>4183</v>
      </c>
      <c r="F65" s="220"/>
      <c r="G65" s="220" t="s">
        <v>4430</v>
      </c>
      <c r="H65" s="220" t="s">
        <v>4446</v>
      </c>
      <c r="I65" s="220" t="s">
        <v>4430</v>
      </c>
      <c r="J65" s="350" t="s">
        <v>4111</v>
      </c>
      <c r="K65" s="350"/>
      <c r="L65" s="254">
        <v>51.8</v>
      </c>
      <c r="M65" s="255">
        <v>110</v>
      </c>
      <c r="N65" s="349" t="s">
        <v>6549</v>
      </c>
      <c r="O65" s="354">
        <v>121.93637631999999</v>
      </c>
      <c r="P65" s="255">
        <v>110</v>
      </c>
      <c r="Q65" s="256">
        <v>6.7425619834710737E-2</v>
      </c>
      <c r="R65" s="256">
        <v>0.16824297520661155</v>
      </c>
      <c r="S65" s="256">
        <v>1.8452403199999998E-2</v>
      </c>
      <c r="T65" s="257" t="s">
        <v>6552</v>
      </c>
      <c r="U65" s="257">
        <v>31929</v>
      </c>
      <c r="V65" s="258"/>
    </row>
    <row r="66" spans="2:22" s="116" customFormat="1" ht="15" customHeight="1">
      <c r="B66" s="253" t="s">
        <v>6551</v>
      </c>
      <c r="C66" s="396" t="s">
        <v>303</v>
      </c>
      <c r="D66" s="219" t="s">
        <v>950</v>
      </c>
      <c r="E66" s="219" t="s">
        <v>4184</v>
      </c>
      <c r="F66" s="220" t="s">
        <v>4430</v>
      </c>
      <c r="G66" s="220" t="s">
        <v>4447</v>
      </c>
      <c r="H66" s="220" t="s">
        <v>4430</v>
      </c>
      <c r="I66" s="220" t="s">
        <v>4447</v>
      </c>
      <c r="J66" s="350" t="s">
        <v>4111</v>
      </c>
      <c r="K66" s="350"/>
      <c r="L66" s="254">
        <v>74</v>
      </c>
      <c r="M66" s="255">
        <v>110</v>
      </c>
      <c r="N66" s="349" t="s">
        <v>6549</v>
      </c>
      <c r="O66" s="354">
        <v>28.5788382</v>
      </c>
      <c r="P66" s="255">
        <v>110</v>
      </c>
      <c r="Q66" s="256">
        <v>9.6322314049586771E-2</v>
      </c>
      <c r="R66" s="256">
        <v>0.24597355371900825</v>
      </c>
      <c r="S66" s="256">
        <v>2.6390124199999997E-2</v>
      </c>
      <c r="T66" s="257" t="s">
        <v>6552</v>
      </c>
      <c r="U66" s="257">
        <v>33484</v>
      </c>
      <c r="V66" s="258"/>
    </row>
    <row r="67" spans="2:22" s="116" customFormat="1" ht="15" customHeight="1">
      <c r="B67" s="253" t="s">
        <v>6551</v>
      </c>
      <c r="C67" s="396" t="s">
        <v>7401</v>
      </c>
      <c r="D67" s="219" t="s">
        <v>6937</v>
      </c>
      <c r="E67" s="219" t="s">
        <v>4185</v>
      </c>
      <c r="F67" s="220" t="s">
        <v>4430</v>
      </c>
      <c r="G67" s="220" t="s">
        <v>4448</v>
      </c>
      <c r="H67" s="220" t="s">
        <v>4430</v>
      </c>
      <c r="I67" s="220" t="s">
        <v>4448</v>
      </c>
      <c r="J67" s="350" t="s">
        <v>4111</v>
      </c>
      <c r="K67" s="350"/>
      <c r="L67" s="254">
        <v>1.44</v>
      </c>
      <c r="M67" s="255">
        <v>110</v>
      </c>
      <c r="N67" s="349" t="s">
        <v>6549</v>
      </c>
      <c r="O67" s="354">
        <v>0</v>
      </c>
      <c r="P67" s="255">
        <v>110</v>
      </c>
      <c r="Q67" s="256">
        <v>2.6027107438016529E-3</v>
      </c>
      <c r="R67" s="256">
        <v>3.9903471074380159E-3</v>
      </c>
      <c r="S67" s="256">
        <v>1.1103618239999998E-2</v>
      </c>
      <c r="T67" s="257" t="s">
        <v>6552</v>
      </c>
      <c r="U67" s="257">
        <v>39997</v>
      </c>
      <c r="V67" s="258"/>
    </row>
    <row r="68" spans="2:22" s="116" customFormat="1" ht="15" customHeight="1">
      <c r="B68" s="253" t="s">
        <v>6551</v>
      </c>
      <c r="C68" s="396" t="s">
        <v>7404</v>
      </c>
      <c r="D68" s="219" t="s">
        <v>6936</v>
      </c>
      <c r="E68" s="219" t="s">
        <v>4186</v>
      </c>
      <c r="F68" s="220" t="s">
        <v>4431</v>
      </c>
      <c r="G68" s="220"/>
      <c r="H68" s="220" t="s">
        <v>4431</v>
      </c>
      <c r="I68" s="220" t="s">
        <v>4449</v>
      </c>
      <c r="J68" s="350" t="s">
        <v>4111</v>
      </c>
      <c r="K68" s="350"/>
      <c r="L68" s="254">
        <v>3</v>
      </c>
      <c r="M68" s="255">
        <v>110</v>
      </c>
      <c r="N68" s="349" t="s">
        <v>6549</v>
      </c>
      <c r="O68" s="354">
        <v>49.999630058840005</v>
      </c>
      <c r="P68" s="255">
        <v>110</v>
      </c>
      <c r="Q68" s="256">
        <v>2.4719008264462812E-3</v>
      </c>
      <c r="R68" s="256">
        <v>9.3223140495867773E-3</v>
      </c>
      <c r="S68" s="256">
        <v>1.1075130000000001E-3</v>
      </c>
      <c r="T68" s="257" t="s">
        <v>6552</v>
      </c>
      <c r="U68" s="257">
        <v>40533</v>
      </c>
      <c r="V68" s="258"/>
    </row>
    <row r="69" spans="2:22" s="116" customFormat="1" ht="15" customHeight="1">
      <c r="B69" s="253" t="s">
        <v>6551</v>
      </c>
      <c r="C69" s="396" t="s">
        <v>7404</v>
      </c>
      <c r="D69" s="219" t="s">
        <v>6936</v>
      </c>
      <c r="E69" s="219" t="s">
        <v>4187</v>
      </c>
      <c r="F69" s="220"/>
      <c r="G69" s="220" t="s">
        <v>4451</v>
      </c>
      <c r="H69" s="220" t="s">
        <v>4450</v>
      </c>
      <c r="I69" s="220" t="s">
        <v>4451</v>
      </c>
      <c r="J69" s="350" t="s">
        <v>4111</v>
      </c>
      <c r="K69" s="350"/>
      <c r="L69" s="254">
        <v>0.3</v>
      </c>
      <c r="M69" s="255">
        <v>110</v>
      </c>
      <c r="N69" s="349" t="s">
        <v>6549</v>
      </c>
      <c r="O69" s="354">
        <v>49.999630058840005</v>
      </c>
      <c r="P69" s="255">
        <v>110</v>
      </c>
      <c r="Q69" s="256">
        <v>2.4719008264462806E-4</v>
      </c>
      <c r="R69" s="256">
        <v>9.3223140495867754E-4</v>
      </c>
      <c r="S69" s="256">
        <v>1.1075129999999999E-4</v>
      </c>
      <c r="T69" s="257" t="s">
        <v>6552</v>
      </c>
      <c r="U69" s="257">
        <v>40533</v>
      </c>
      <c r="V69" s="258"/>
    </row>
    <row r="70" spans="2:22" s="116" customFormat="1" ht="15" customHeight="1">
      <c r="B70" s="253" t="s">
        <v>6551</v>
      </c>
      <c r="C70" s="396" t="s">
        <v>7404</v>
      </c>
      <c r="D70" s="219" t="s">
        <v>6936</v>
      </c>
      <c r="E70" s="219" t="s">
        <v>4188</v>
      </c>
      <c r="F70" s="220"/>
      <c r="G70" s="220"/>
      <c r="H70" s="220" t="s">
        <v>4452</v>
      </c>
      <c r="I70" s="220" t="s">
        <v>4450</v>
      </c>
      <c r="J70" s="350" t="s">
        <v>4111</v>
      </c>
      <c r="K70" s="350"/>
      <c r="L70" s="254">
        <v>39.700000000000003</v>
      </c>
      <c r="M70" s="255">
        <v>110</v>
      </c>
      <c r="N70" s="349" t="s">
        <v>6549</v>
      </c>
      <c r="O70" s="354">
        <v>49.999630058840005</v>
      </c>
      <c r="P70" s="255">
        <v>110</v>
      </c>
      <c r="Q70" s="256">
        <v>3.2711487603305785E-2</v>
      </c>
      <c r="R70" s="256">
        <v>0.12336528925619836</v>
      </c>
      <c r="S70" s="256">
        <v>1.46560887E-2</v>
      </c>
      <c r="T70" s="257" t="s">
        <v>6552</v>
      </c>
      <c r="U70" s="257">
        <v>40533</v>
      </c>
      <c r="V70" s="258"/>
    </row>
    <row r="71" spans="2:22" s="116" customFormat="1" ht="15" customHeight="1">
      <c r="B71" s="253" t="s">
        <v>6551</v>
      </c>
      <c r="C71" s="396" t="s">
        <v>7404</v>
      </c>
      <c r="D71" s="219" t="s">
        <v>6936</v>
      </c>
      <c r="E71" s="219" t="s">
        <v>4189</v>
      </c>
      <c r="F71" s="220"/>
      <c r="G71" s="220"/>
      <c r="H71" s="220" t="s">
        <v>4449</v>
      </c>
      <c r="I71" s="220" t="s">
        <v>4452</v>
      </c>
      <c r="J71" s="350" t="s">
        <v>4111</v>
      </c>
      <c r="K71" s="350"/>
      <c r="L71" s="254">
        <v>7</v>
      </c>
      <c r="M71" s="255">
        <v>110</v>
      </c>
      <c r="N71" s="349" t="s">
        <v>6549</v>
      </c>
      <c r="O71" s="354">
        <v>49.999630058840005</v>
      </c>
      <c r="P71" s="255">
        <v>110</v>
      </c>
      <c r="Q71" s="256">
        <v>5.7677685950413221E-3</v>
      </c>
      <c r="R71" s="256">
        <v>2.1752066115702479E-2</v>
      </c>
      <c r="S71" s="256">
        <v>2.5841969999999999E-3</v>
      </c>
      <c r="T71" s="257" t="s">
        <v>6552</v>
      </c>
      <c r="U71" s="257">
        <v>40533</v>
      </c>
      <c r="V71" s="258"/>
    </row>
    <row r="72" spans="2:22" s="116" customFormat="1" ht="15" customHeight="1">
      <c r="B72" s="253" t="s">
        <v>6551</v>
      </c>
      <c r="C72" s="396" t="s">
        <v>813</v>
      </c>
      <c r="D72" s="219" t="s">
        <v>967</v>
      </c>
      <c r="E72" s="219" t="s">
        <v>4190</v>
      </c>
      <c r="F72" s="220" t="s">
        <v>4453</v>
      </c>
      <c r="G72" s="220" t="s">
        <v>4454</v>
      </c>
      <c r="H72" s="220" t="s">
        <v>4453</v>
      </c>
      <c r="I72" s="220" t="s">
        <v>4454</v>
      </c>
      <c r="J72" s="350" t="s">
        <v>4111</v>
      </c>
      <c r="K72" s="350"/>
      <c r="L72" s="254">
        <v>61</v>
      </c>
      <c r="M72" s="255">
        <v>110</v>
      </c>
      <c r="N72" s="349" t="s">
        <v>6549</v>
      </c>
      <c r="O72" s="354">
        <v>164.042531268</v>
      </c>
      <c r="P72" s="255">
        <v>110</v>
      </c>
      <c r="Q72" s="256">
        <v>5.0312396694214875E-2</v>
      </c>
      <c r="R72" s="256">
        <v>0.201199173553719</v>
      </c>
      <c r="S72" s="256">
        <v>2.0400345899999998E-2</v>
      </c>
      <c r="T72" s="257" t="s">
        <v>6552</v>
      </c>
      <c r="U72" s="257" t="s">
        <v>4425</v>
      </c>
      <c r="V72" s="258"/>
    </row>
    <row r="73" spans="2:22" s="116" customFormat="1" ht="15" customHeight="1">
      <c r="B73" s="253" t="s">
        <v>6551</v>
      </c>
      <c r="C73" s="396" t="s">
        <v>25</v>
      </c>
      <c r="D73" s="219" t="s">
        <v>1054</v>
      </c>
      <c r="E73" s="219" t="s">
        <v>4191</v>
      </c>
      <c r="F73" s="220" t="s">
        <v>4433</v>
      </c>
      <c r="G73" s="220" t="s">
        <v>4455</v>
      </c>
      <c r="H73" s="220" t="s">
        <v>4433</v>
      </c>
      <c r="I73" s="220" t="s">
        <v>4455</v>
      </c>
      <c r="J73" s="350" t="s">
        <v>4111</v>
      </c>
      <c r="K73" s="350"/>
      <c r="L73" s="254">
        <v>0.108</v>
      </c>
      <c r="M73" s="255">
        <v>110</v>
      </c>
      <c r="N73" s="349" t="s">
        <v>6550</v>
      </c>
      <c r="O73" s="354">
        <v>104.40802222400001</v>
      </c>
      <c r="P73" s="255">
        <v>110</v>
      </c>
      <c r="Q73" s="256">
        <v>1.2790413223140497E-4</v>
      </c>
      <c r="R73" s="256">
        <v>3.4702809917355369E-4</v>
      </c>
      <c r="S73" s="256">
        <v>3.8842016400000002E-5</v>
      </c>
      <c r="T73" s="257" t="s">
        <v>6552</v>
      </c>
      <c r="U73" s="257">
        <v>37226</v>
      </c>
      <c r="V73" s="258"/>
    </row>
    <row r="74" spans="2:22" s="116" customFormat="1" ht="15" customHeight="1">
      <c r="B74" s="253" t="s">
        <v>6551</v>
      </c>
      <c r="C74" s="396" t="s">
        <v>801</v>
      </c>
      <c r="D74" s="219" t="s">
        <v>1070</v>
      </c>
      <c r="E74" s="219" t="s">
        <v>4192</v>
      </c>
      <c r="F74" s="220" t="s">
        <v>4456</v>
      </c>
      <c r="G74" s="220" t="s">
        <v>4457</v>
      </c>
      <c r="H74" s="220" t="s">
        <v>4456</v>
      </c>
      <c r="I74" s="220" t="s">
        <v>4457</v>
      </c>
      <c r="J74" s="350" t="s">
        <v>4111</v>
      </c>
      <c r="K74" s="350"/>
      <c r="L74" s="254">
        <v>27</v>
      </c>
      <c r="M74" s="255">
        <v>110</v>
      </c>
      <c r="N74" s="349" t="s">
        <v>6549</v>
      </c>
      <c r="O74" s="354">
        <v>70.68499314799999</v>
      </c>
      <c r="P74" s="255">
        <v>110</v>
      </c>
      <c r="Q74" s="256">
        <v>6.0337190082644626E-2</v>
      </c>
      <c r="R74" s="256">
        <v>8.7917355371900832E-2</v>
      </c>
      <c r="S74" s="256" t="s">
        <v>4425</v>
      </c>
      <c r="T74" s="257" t="s">
        <v>6552</v>
      </c>
      <c r="U74" s="257" t="s">
        <v>4425</v>
      </c>
      <c r="V74" s="258"/>
    </row>
    <row r="75" spans="2:22" s="116" customFormat="1" ht="15" customHeight="1">
      <c r="B75" s="253" t="s">
        <v>6551</v>
      </c>
      <c r="C75" s="396" t="s">
        <v>7401</v>
      </c>
      <c r="D75" s="219" t="s">
        <v>6937</v>
      </c>
      <c r="E75" s="219" t="s">
        <v>4193</v>
      </c>
      <c r="F75" s="220"/>
      <c r="G75" s="220" t="s">
        <v>4459</v>
      </c>
      <c r="H75" s="220" t="s">
        <v>4458</v>
      </c>
      <c r="I75" s="220" t="s">
        <v>4459</v>
      </c>
      <c r="J75" s="350" t="s">
        <v>4111</v>
      </c>
      <c r="K75" s="350"/>
      <c r="L75" s="254">
        <v>0.7</v>
      </c>
      <c r="M75" s="255">
        <v>110</v>
      </c>
      <c r="N75" s="349" t="s">
        <v>6549</v>
      </c>
      <c r="O75" s="354">
        <v>101.98834725639999</v>
      </c>
      <c r="P75" s="255">
        <v>110</v>
      </c>
      <c r="Q75" s="256">
        <v>7.4223140495867758E-4</v>
      </c>
      <c r="R75" s="256">
        <v>1.1373553719008264E-3</v>
      </c>
      <c r="S75" s="256">
        <v>3.2109769999999997E-4</v>
      </c>
      <c r="T75" s="257" t="s">
        <v>6552</v>
      </c>
      <c r="U75" s="257">
        <v>37656</v>
      </c>
      <c r="V75" s="258"/>
    </row>
    <row r="76" spans="2:22" s="116" customFormat="1" ht="15" customHeight="1">
      <c r="B76" s="253" t="s">
        <v>6551</v>
      </c>
      <c r="C76" s="396" t="s">
        <v>7401</v>
      </c>
      <c r="D76" s="219" t="s">
        <v>6937</v>
      </c>
      <c r="E76" s="219" t="s">
        <v>4194</v>
      </c>
      <c r="F76" s="220" t="s">
        <v>4446</v>
      </c>
      <c r="G76" s="220"/>
      <c r="H76" s="220" t="s">
        <v>4446</v>
      </c>
      <c r="I76" s="220" t="s">
        <v>4458</v>
      </c>
      <c r="J76" s="350" t="s">
        <v>4111</v>
      </c>
      <c r="K76" s="350"/>
      <c r="L76" s="254">
        <v>1.2</v>
      </c>
      <c r="M76" s="255">
        <v>110</v>
      </c>
      <c r="N76" s="349" t="s">
        <v>6549</v>
      </c>
      <c r="O76" s="354">
        <v>33.913554664000003</v>
      </c>
      <c r="P76" s="255">
        <v>110</v>
      </c>
      <c r="Q76" s="256">
        <v>2.934545454545454E-3</v>
      </c>
      <c r="R76" s="256">
        <v>3.6753719008264457E-3</v>
      </c>
      <c r="S76" s="256">
        <v>4.5864323999999991E-4</v>
      </c>
      <c r="T76" s="257" t="s">
        <v>6552</v>
      </c>
      <c r="U76" s="257">
        <v>37656</v>
      </c>
      <c r="V76" s="258"/>
    </row>
    <row r="77" spans="2:22" s="116" customFormat="1" ht="15" customHeight="1">
      <c r="B77" s="253" t="s">
        <v>6551</v>
      </c>
      <c r="C77" s="396" t="s">
        <v>4117</v>
      </c>
      <c r="D77" s="219" t="s">
        <v>6941</v>
      </c>
      <c r="E77" s="219" t="s">
        <v>4195</v>
      </c>
      <c r="F77" s="220" t="s">
        <v>4450</v>
      </c>
      <c r="G77" s="220" t="s">
        <v>4460</v>
      </c>
      <c r="H77" s="220" t="s">
        <v>4450</v>
      </c>
      <c r="I77" s="220" t="s">
        <v>4460</v>
      </c>
      <c r="J77" s="350" t="s">
        <v>4111</v>
      </c>
      <c r="K77" s="350"/>
      <c r="L77" s="254">
        <v>14</v>
      </c>
      <c r="M77" s="255">
        <v>110</v>
      </c>
      <c r="N77" s="349" t="s">
        <v>6549</v>
      </c>
      <c r="O77" s="354">
        <v>86.689142540000006</v>
      </c>
      <c r="P77" s="255">
        <v>110</v>
      </c>
      <c r="Q77" s="256">
        <v>1.1928925619834711E-2</v>
      </c>
      <c r="R77" s="256">
        <v>4.6732231404958677E-2</v>
      </c>
      <c r="S77" s="256">
        <v>4.8550040000000004E-3</v>
      </c>
      <c r="T77" s="257" t="s">
        <v>6552</v>
      </c>
      <c r="U77" s="257">
        <v>41782</v>
      </c>
      <c r="V77" s="258"/>
    </row>
    <row r="78" spans="2:22" s="116" customFormat="1" ht="15" customHeight="1">
      <c r="B78" s="253" t="s">
        <v>6551</v>
      </c>
      <c r="C78" s="396" t="s">
        <v>154</v>
      </c>
      <c r="D78" s="219" t="s">
        <v>966</v>
      </c>
      <c r="E78" s="219" t="s">
        <v>4196</v>
      </c>
      <c r="F78" s="220" t="s">
        <v>4461</v>
      </c>
      <c r="G78" s="220" t="s">
        <v>4462</v>
      </c>
      <c r="H78" s="220" t="s">
        <v>4461</v>
      </c>
      <c r="I78" s="220" t="s">
        <v>4462</v>
      </c>
      <c r="J78" s="350" t="s">
        <v>4111</v>
      </c>
      <c r="K78" s="350"/>
      <c r="L78" s="254">
        <v>33</v>
      </c>
      <c r="M78" s="255">
        <v>110</v>
      </c>
      <c r="N78" s="349" t="s">
        <v>6549</v>
      </c>
      <c r="O78" s="354">
        <v>41.153527007999998</v>
      </c>
      <c r="P78" s="255">
        <v>110</v>
      </c>
      <c r="Q78" s="256">
        <v>5.7790909090909087E-2</v>
      </c>
      <c r="R78" s="256">
        <v>0.1153990909090909</v>
      </c>
      <c r="S78" s="256">
        <v>1.0907558309999999E-2</v>
      </c>
      <c r="T78" s="257" t="s">
        <v>6552</v>
      </c>
      <c r="U78" s="257">
        <v>35735</v>
      </c>
      <c r="V78" s="258"/>
    </row>
    <row r="79" spans="2:22" s="116" customFormat="1" ht="15" customHeight="1">
      <c r="B79" s="253" t="s">
        <v>6551</v>
      </c>
      <c r="C79" s="396" t="s">
        <v>4118</v>
      </c>
      <c r="D79" s="219" t="s">
        <v>6939</v>
      </c>
      <c r="E79" s="219" t="s">
        <v>4197</v>
      </c>
      <c r="F79" s="220" t="s">
        <v>4463</v>
      </c>
      <c r="G79" s="220" t="s">
        <v>4464</v>
      </c>
      <c r="H79" s="220" t="s">
        <v>4463</v>
      </c>
      <c r="I79" s="220" t="s">
        <v>4464</v>
      </c>
      <c r="J79" s="350" t="s">
        <v>4111</v>
      </c>
      <c r="K79" s="350"/>
      <c r="L79" s="254">
        <v>13.554</v>
      </c>
      <c r="M79" s="255">
        <v>110</v>
      </c>
      <c r="N79" s="349" t="s">
        <v>6549</v>
      </c>
      <c r="O79" s="354">
        <v>137.94052571200001</v>
      </c>
      <c r="P79" s="255">
        <v>110</v>
      </c>
      <c r="Q79" s="256">
        <v>8.1323999999999997E-3</v>
      </c>
      <c r="R79" s="256">
        <v>4.1782165289256198E-2</v>
      </c>
      <c r="S79" s="256">
        <v>5.1005057399999996E-3</v>
      </c>
      <c r="T79" s="257" t="s">
        <v>6552</v>
      </c>
      <c r="U79" s="257">
        <v>41719</v>
      </c>
      <c r="V79" s="258"/>
    </row>
    <row r="80" spans="2:22" s="116" customFormat="1" ht="15" customHeight="1">
      <c r="B80" s="253" t="s">
        <v>6551</v>
      </c>
      <c r="C80" s="396" t="s">
        <v>4119</v>
      </c>
      <c r="D80" s="219" t="s">
        <v>6948</v>
      </c>
      <c r="E80" s="219" t="s">
        <v>4198</v>
      </c>
      <c r="F80" s="220" t="s">
        <v>4465</v>
      </c>
      <c r="G80" s="220"/>
      <c r="H80" s="220" t="s">
        <v>4465</v>
      </c>
      <c r="I80" s="220" t="s">
        <v>4466</v>
      </c>
      <c r="J80" s="350" t="s">
        <v>4111</v>
      </c>
      <c r="K80" s="350"/>
      <c r="L80" s="254">
        <v>0.15</v>
      </c>
      <c r="M80" s="255">
        <v>13.8</v>
      </c>
      <c r="N80" s="349" t="s">
        <v>6549</v>
      </c>
      <c r="O80" s="354">
        <v>11.234081488800001</v>
      </c>
      <c r="P80" s="255">
        <v>13.8</v>
      </c>
      <c r="Q80" s="256">
        <v>5.5135475740390669E-3</v>
      </c>
      <c r="R80" s="256">
        <v>1.1972274732199115E-2</v>
      </c>
      <c r="S80" s="256">
        <v>3.0491348400000005E-5</v>
      </c>
      <c r="T80" s="257" t="s">
        <v>6552</v>
      </c>
      <c r="U80" s="257">
        <v>41727</v>
      </c>
      <c r="V80" s="258"/>
    </row>
    <row r="81" spans="2:22" s="116" customFormat="1" ht="15" customHeight="1">
      <c r="B81" s="253" t="s">
        <v>6551</v>
      </c>
      <c r="C81" s="396" t="s">
        <v>4119</v>
      </c>
      <c r="D81" s="219" t="s">
        <v>6948</v>
      </c>
      <c r="E81" s="219" t="s">
        <v>4199</v>
      </c>
      <c r="F81" s="220"/>
      <c r="G81" s="220"/>
      <c r="H81" s="220" t="s">
        <v>4466</v>
      </c>
      <c r="I81" s="220" t="s">
        <v>4467</v>
      </c>
      <c r="J81" s="350" t="s">
        <v>4111</v>
      </c>
      <c r="K81" s="350"/>
      <c r="L81" s="254">
        <v>2.6</v>
      </c>
      <c r="M81" s="255">
        <v>13.8</v>
      </c>
      <c r="N81" s="349" t="s">
        <v>6549</v>
      </c>
      <c r="O81" s="354">
        <v>9.7007488770840009</v>
      </c>
      <c r="P81" s="255">
        <v>13.8</v>
      </c>
      <c r="Q81" s="256">
        <v>0.16164671287544632</v>
      </c>
      <c r="R81" s="256">
        <v>0.43128544423440451</v>
      </c>
      <c r="S81" s="256">
        <v>1.8414900504000005E-5</v>
      </c>
      <c r="T81" s="257" t="s">
        <v>6552</v>
      </c>
      <c r="U81" s="257">
        <v>41727</v>
      </c>
      <c r="V81" s="258"/>
    </row>
    <row r="82" spans="2:22" s="116" customFormat="1" ht="15" customHeight="1">
      <c r="B82" s="253" t="s">
        <v>6551</v>
      </c>
      <c r="C82" s="396" t="s">
        <v>4119</v>
      </c>
      <c r="D82" s="219" t="s">
        <v>6948</v>
      </c>
      <c r="E82" s="219" t="s">
        <v>4200</v>
      </c>
      <c r="F82" s="220"/>
      <c r="G82" s="220" t="s">
        <v>4468</v>
      </c>
      <c r="H82" s="220" t="s">
        <v>4467</v>
      </c>
      <c r="I82" s="220" t="s">
        <v>4468</v>
      </c>
      <c r="J82" s="350" t="s">
        <v>4111</v>
      </c>
      <c r="K82" s="350"/>
      <c r="L82" s="254">
        <v>0.25</v>
      </c>
      <c r="M82" s="255">
        <v>13.8</v>
      </c>
      <c r="N82" s="349" t="s">
        <v>6549</v>
      </c>
      <c r="O82" s="354">
        <v>11.234081488800001</v>
      </c>
      <c r="P82" s="255">
        <v>13.8</v>
      </c>
      <c r="Q82" s="256">
        <v>9.1892459567317775E-3</v>
      </c>
      <c r="R82" s="256">
        <v>1.9953791220331859E-2</v>
      </c>
      <c r="S82" s="256">
        <v>5.0818914000000007E-5</v>
      </c>
      <c r="T82" s="257" t="s">
        <v>6552</v>
      </c>
      <c r="U82" s="257">
        <v>41727</v>
      </c>
      <c r="V82" s="258"/>
    </row>
    <row r="83" spans="2:22" s="116" customFormat="1" ht="15" customHeight="1">
      <c r="B83" s="253" t="s">
        <v>6551</v>
      </c>
      <c r="C83" s="396" t="s">
        <v>4120</v>
      </c>
      <c r="D83" s="219" t="s">
        <v>6943</v>
      </c>
      <c r="E83" s="219" t="s">
        <v>4201</v>
      </c>
      <c r="F83" s="220" t="s">
        <v>4469</v>
      </c>
      <c r="G83" s="220"/>
      <c r="H83" s="220" t="s">
        <v>4469</v>
      </c>
      <c r="I83" s="220" t="s">
        <v>4470</v>
      </c>
      <c r="J83" s="350" t="s">
        <v>4111</v>
      </c>
      <c r="K83" s="350"/>
      <c r="L83" s="254">
        <v>7.0000000000000007E-2</v>
      </c>
      <c r="M83" s="255">
        <v>13.8</v>
      </c>
      <c r="N83" s="349" t="s">
        <v>6549</v>
      </c>
      <c r="O83" s="354">
        <v>11.234081488800001</v>
      </c>
      <c r="P83" s="255">
        <v>13.8</v>
      </c>
      <c r="Q83" s="256">
        <v>2.569313169502205E-3</v>
      </c>
      <c r="R83" s="256">
        <v>5.5944129384583059E-3</v>
      </c>
      <c r="S83" s="256">
        <v>1.4231962080000005E-5</v>
      </c>
      <c r="T83" s="257" t="s">
        <v>6552</v>
      </c>
      <c r="U83" s="257">
        <v>41797</v>
      </c>
      <c r="V83" s="258"/>
    </row>
    <row r="84" spans="2:22" s="116" customFormat="1" ht="15" customHeight="1">
      <c r="B84" s="253" t="s">
        <v>6551</v>
      </c>
      <c r="C84" s="396" t="s">
        <v>4120</v>
      </c>
      <c r="D84" s="219" t="s">
        <v>6943</v>
      </c>
      <c r="E84" s="219" t="s">
        <v>4202</v>
      </c>
      <c r="F84" s="220"/>
      <c r="G84" s="220"/>
      <c r="H84" s="220" t="s">
        <v>4470</v>
      </c>
      <c r="I84" s="220" t="s">
        <v>4471</v>
      </c>
      <c r="J84" s="350" t="s">
        <v>4111</v>
      </c>
      <c r="K84" s="350"/>
      <c r="L84" s="254">
        <v>0.3</v>
      </c>
      <c r="M84" s="255">
        <v>13.8</v>
      </c>
      <c r="N84" s="349" t="s">
        <v>6549</v>
      </c>
      <c r="O84" s="354">
        <v>9.7007488770840009</v>
      </c>
      <c r="P84" s="255">
        <v>13.8</v>
      </c>
      <c r="Q84" s="256">
        <v>1.8651543793320728E-2</v>
      </c>
      <c r="R84" s="256">
        <v>4.9763705103969748E-2</v>
      </c>
      <c r="S84" s="256">
        <v>2.1247962120000002E-6</v>
      </c>
      <c r="T84" s="257" t="s">
        <v>6552</v>
      </c>
      <c r="U84" s="257">
        <v>41797</v>
      </c>
      <c r="V84" s="258"/>
    </row>
    <row r="85" spans="2:22" s="116" customFormat="1" ht="15" customHeight="1">
      <c r="B85" s="253" t="s">
        <v>6551</v>
      </c>
      <c r="C85" s="396" t="s">
        <v>4120</v>
      </c>
      <c r="D85" s="219" t="s">
        <v>6943</v>
      </c>
      <c r="E85" s="219" t="s">
        <v>4203</v>
      </c>
      <c r="F85" s="220"/>
      <c r="G85" s="220"/>
      <c r="H85" s="220" t="s">
        <v>4471</v>
      </c>
      <c r="I85" s="220" t="s">
        <v>4472</v>
      </c>
      <c r="J85" s="350" t="s">
        <v>4111</v>
      </c>
      <c r="K85" s="350"/>
      <c r="L85" s="254">
        <v>7.0000000000000007E-2</v>
      </c>
      <c r="M85" s="255">
        <v>13.8</v>
      </c>
      <c r="N85" s="349" t="s">
        <v>6549</v>
      </c>
      <c r="O85" s="354">
        <v>11.234081488800001</v>
      </c>
      <c r="P85" s="255">
        <v>13.8</v>
      </c>
      <c r="Q85" s="256">
        <v>2.569313169502205E-3</v>
      </c>
      <c r="R85" s="256">
        <v>5.5944129384583059E-3</v>
      </c>
      <c r="S85" s="256">
        <v>1.4231962080000005E-5</v>
      </c>
      <c r="T85" s="257" t="s">
        <v>6552</v>
      </c>
      <c r="U85" s="257">
        <v>41797</v>
      </c>
      <c r="V85" s="258"/>
    </row>
    <row r="86" spans="2:22" s="116" customFormat="1" ht="15" customHeight="1">
      <c r="B86" s="253" t="s">
        <v>6551</v>
      </c>
      <c r="C86" s="396" t="s">
        <v>4120</v>
      </c>
      <c r="D86" s="219" t="s">
        <v>6943</v>
      </c>
      <c r="E86" s="219" t="s">
        <v>4204</v>
      </c>
      <c r="F86" s="220"/>
      <c r="G86" s="220" t="s">
        <v>4473</v>
      </c>
      <c r="H86" s="220" t="s">
        <v>4472</v>
      </c>
      <c r="I86" s="220" t="s">
        <v>4473</v>
      </c>
      <c r="J86" s="350" t="s">
        <v>4111</v>
      </c>
      <c r="K86" s="350"/>
      <c r="L86" s="254">
        <v>1.23</v>
      </c>
      <c r="M86" s="255">
        <v>13.8</v>
      </c>
      <c r="N86" s="349" t="s">
        <v>6549</v>
      </c>
      <c r="O86" s="354">
        <v>9.7007488770840009</v>
      </c>
      <c r="P86" s="255">
        <v>13.8</v>
      </c>
      <c r="Q86" s="256">
        <v>7.6471329552614986E-2</v>
      </c>
      <c r="R86" s="256">
        <v>0.20403119092627597</v>
      </c>
      <c r="S86" s="256">
        <v>8.7116644692000011E-6</v>
      </c>
      <c r="T86" s="257" t="s">
        <v>6552</v>
      </c>
      <c r="U86" s="257">
        <v>41797</v>
      </c>
      <c r="V86" s="258"/>
    </row>
    <row r="87" spans="2:22" s="116" customFormat="1" ht="15" customHeight="1">
      <c r="B87" s="253" t="s">
        <v>6551</v>
      </c>
      <c r="C87" s="396" t="s">
        <v>4120</v>
      </c>
      <c r="D87" s="219" t="s">
        <v>6943</v>
      </c>
      <c r="E87" s="219" t="s">
        <v>4205</v>
      </c>
      <c r="F87" s="220" t="s">
        <v>4474</v>
      </c>
      <c r="G87" s="220"/>
      <c r="H87" s="220" t="s">
        <v>4474</v>
      </c>
      <c r="I87" s="220" t="s">
        <v>4470</v>
      </c>
      <c r="J87" s="350" t="s">
        <v>4111</v>
      </c>
      <c r="K87" s="350"/>
      <c r="L87" s="254">
        <v>7.0000000000000007E-2</v>
      </c>
      <c r="M87" s="255">
        <v>13.8</v>
      </c>
      <c r="N87" s="349" t="s">
        <v>6549</v>
      </c>
      <c r="O87" s="354">
        <v>11.234081488800001</v>
      </c>
      <c r="P87" s="255">
        <v>13.8</v>
      </c>
      <c r="Q87" s="256">
        <v>2.569313169502205E-3</v>
      </c>
      <c r="R87" s="256">
        <v>5.5944129384583059E-3</v>
      </c>
      <c r="S87" s="256">
        <v>1.4231962080000005E-5</v>
      </c>
      <c r="T87" s="257" t="s">
        <v>6552</v>
      </c>
      <c r="U87" s="257">
        <v>41797</v>
      </c>
      <c r="V87" s="258"/>
    </row>
    <row r="88" spans="2:22" s="116" customFormat="1" ht="15" customHeight="1">
      <c r="B88" s="253" t="s">
        <v>6551</v>
      </c>
      <c r="C88" s="396" t="s">
        <v>4120</v>
      </c>
      <c r="D88" s="219" t="s">
        <v>6943</v>
      </c>
      <c r="E88" s="219" t="s">
        <v>4206</v>
      </c>
      <c r="F88" s="220"/>
      <c r="G88" s="220"/>
      <c r="H88" s="220" t="s">
        <v>4470</v>
      </c>
      <c r="I88" s="220" t="s">
        <v>4471</v>
      </c>
      <c r="J88" s="350" t="s">
        <v>4111</v>
      </c>
      <c r="K88" s="350"/>
      <c r="L88" s="254">
        <v>0.3</v>
      </c>
      <c r="M88" s="255">
        <v>13.8</v>
      </c>
      <c r="N88" s="349" t="s">
        <v>6549</v>
      </c>
      <c r="O88" s="354">
        <v>9.7007488770840009</v>
      </c>
      <c r="P88" s="255">
        <v>13.8</v>
      </c>
      <c r="Q88" s="256">
        <v>1.8651543793320728E-2</v>
      </c>
      <c r="R88" s="256">
        <v>4.9763705103969748E-2</v>
      </c>
      <c r="S88" s="256">
        <v>2.1247962120000002E-6</v>
      </c>
      <c r="T88" s="257" t="s">
        <v>6552</v>
      </c>
      <c r="U88" s="257">
        <v>41797</v>
      </c>
      <c r="V88" s="258"/>
    </row>
    <row r="89" spans="2:22" s="116" customFormat="1" ht="15" customHeight="1">
      <c r="B89" s="253" t="s">
        <v>6551</v>
      </c>
      <c r="C89" s="396" t="s">
        <v>4120</v>
      </c>
      <c r="D89" s="219" t="s">
        <v>6943</v>
      </c>
      <c r="E89" s="219" t="s">
        <v>4207</v>
      </c>
      <c r="F89" s="220"/>
      <c r="G89" s="220"/>
      <c r="H89" s="220" t="s">
        <v>4471</v>
      </c>
      <c r="I89" s="220" t="s">
        <v>4472</v>
      </c>
      <c r="J89" s="350" t="s">
        <v>4111</v>
      </c>
      <c r="K89" s="350"/>
      <c r="L89" s="254">
        <v>7.0000000000000007E-2</v>
      </c>
      <c r="M89" s="255">
        <v>13.8</v>
      </c>
      <c r="N89" s="349" t="s">
        <v>6549</v>
      </c>
      <c r="O89" s="354">
        <v>11.234081488800001</v>
      </c>
      <c r="P89" s="255">
        <v>13.8</v>
      </c>
      <c r="Q89" s="256">
        <v>2.569313169502205E-3</v>
      </c>
      <c r="R89" s="256">
        <v>5.5944129384583059E-3</v>
      </c>
      <c r="S89" s="256">
        <v>1.4231962080000005E-5</v>
      </c>
      <c r="T89" s="257" t="s">
        <v>6552</v>
      </c>
      <c r="U89" s="257">
        <v>41797</v>
      </c>
      <c r="V89" s="258"/>
    </row>
    <row r="90" spans="2:22" s="116" customFormat="1" ht="15" customHeight="1">
      <c r="B90" s="253" t="s">
        <v>6551</v>
      </c>
      <c r="C90" s="396" t="s">
        <v>4120</v>
      </c>
      <c r="D90" s="219" t="s">
        <v>6943</v>
      </c>
      <c r="E90" s="219" t="s">
        <v>4208</v>
      </c>
      <c r="F90" s="220"/>
      <c r="G90" s="220" t="s">
        <v>4473</v>
      </c>
      <c r="H90" s="220" t="s">
        <v>4472</v>
      </c>
      <c r="I90" s="220" t="s">
        <v>4473</v>
      </c>
      <c r="J90" s="350" t="s">
        <v>4111</v>
      </c>
      <c r="K90" s="350"/>
      <c r="L90" s="254">
        <v>1.23</v>
      </c>
      <c r="M90" s="255">
        <v>13.8</v>
      </c>
      <c r="N90" s="349" t="s">
        <v>6549</v>
      </c>
      <c r="O90" s="354">
        <v>9.7007488770840009</v>
      </c>
      <c r="P90" s="255">
        <v>13.8</v>
      </c>
      <c r="Q90" s="256">
        <v>7.6471329552614986E-2</v>
      </c>
      <c r="R90" s="256">
        <v>0.20403119092627597</v>
      </c>
      <c r="S90" s="256">
        <v>8.7116644692000011E-6</v>
      </c>
      <c r="T90" s="257" t="s">
        <v>6552</v>
      </c>
      <c r="U90" s="257">
        <v>41797</v>
      </c>
      <c r="V90" s="258"/>
    </row>
    <row r="91" spans="2:22" s="116" customFormat="1" ht="15" customHeight="1">
      <c r="B91" s="253" t="s">
        <v>6551</v>
      </c>
      <c r="C91" s="396" t="s">
        <v>4120</v>
      </c>
      <c r="D91" s="219" t="s">
        <v>6943</v>
      </c>
      <c r="E91" s="219" t="s">
        <v>4209</v>
      </c>
      <c r="F91" s="220" t="s">
        <v>4473</v>
      </c>
      <c r="G91" s="220" t="s">
        <v>4475</v>
      </c>
      <c r="H91" s="220" t="s">
        <v>4473</v>
      </c>
      <c r="I91" s="220" t="s">
        <v>4475</v>
      </c>
      <c r="J91" s="350" t="s">
        <v>4111</v>
      </c>
      <c r="K91" s="350"/>
      <c r="L91" s="254">
        <v>0.25</v>
      </c>
      <c r="M91" s="255">
        <v>13.8</v>
      </c>
      <c r="N91" s="349" t="s">
        <v>6549</v>
      </c>
      <c r="O91" s="354">
        <v>17.448679759200001</v>
      </c>
      <c r="P91" s="255">
        <v>13.8</v>
      </c>
      <c r="Q91" s="256">
        <v>7.2726318000420065E-3</v>
      </c>
      <c r="R91" s="256">
        <v>1.096145767695862E-2</v>
      </c>
      <c r="S91" s="256">
        <v>8.377807914000001E-5</v>
      </c>
      <c r="T91" s="257" t="s">
        <v>6552</v>
      </c>
      <c r="U91" s="257">
        <v>41797</v>
      </c>
      <c r="V91" s="258"/>
    </row>
    <row r="92" spans="2:22" s="116" customFormat="1" ht="15" customHeight="1">
      <c r="B92" s="253" t="s">
        <v>6551</v>
      </c>
      <c r="C92" s="396" t="s">
        <v>797</v>
      </c>
      <c r="D92" s="219" t="s">
        <v>1023</v>
      </c>
      <c r="E92" s="219" t="s">
        <v>4210</v>
      </c>
      <c r="F92" s="220" t="s">
        <v>4476</v>
      </c>
      <c r="G92" s="220" t="s">
        <v>4477</v>
      </c>
      <c r="H92" s="220" t="s">
        <v>4476</v>
      </c>
      <c r="I92" s="220" t="s">
        <v>4477</v>
      </c>
      <c r="J92" s="350" t="s">
        <v>6553</v>
      </c>
      <c r="K92" s="350">
        <v>1</v>
      </c>
      <c r="L92" s="254">
        <v>0.08</v>
      </c>
      <c r="M92" s="255">
        <v>13.2</v>
      </c>
      <c r="N92" s="349" t="s">
        <v>6549</v>
      </c>
      <c r="O92" s="354" t="s">
        <v>4425</v>
      </c>
      <c r="P92" s="255">
        <v>13.2</v>
      </c>
      <c r="Q92" s="256">
        <v>3.122130394857668E-4</v>
      </c>
      <c r="R92" s="256">
        <v>3.5812672176308545E-4</v>
      </c>
      <c r="S92" s="256">
        <v>0</v>
      </c>
      <c r="T92" s="257" t="s">
        <v>6552</v>
      </c>
      <c r="U92" s="257">
        <v>39114</v>
      </c>
      <c r="V92" s="258"/>
    </row>
    <row r="93" spans="2:22" s="116" customFormat="1" ht="15" customHeight="1">
      <c r="B93" s="253" t="s">
        <v>6551</v>
      </c>
      <c r="C93" s="396" t="s">
        <v>797</v>
      </c>
      <c r="D93" s="219" t="s">
        <v>1023</v>
      </c>
      <c r="E93" s="219" t="s">
        <v>4211</v>
      </c>
      <c r="F93" s="220" t="s">
        <v>4476</v>
      </c>
      <c r="G93" s="220" t="s">
        <v>4477</v>
      </c>
      <c r="H93" s="220" t="s">
        <v>4476</v>
      </c>
      <c r="I93" s="220" t="s">
        <v>4477</v>
      </c>
      <c r="J93" s="350" t="s">
        <v>6553</v>
      </c>
      <c r="K93" s="350">
        <v>2</v>
      </c>
      <c r="L93" s="254">
        <v>0.1</v>
      </c>
      <c r="M93" s="255">
        <v>13.2</v>
      </c>
      <c r="N93" s="349" t="s">
        <v>6549</v>
      </c>
      <c r="O93" s="354">
        <v>8.1849792604799987</v>
      </c>
      <c r="P93" s="255">
        <v>13.2</v>
      </c>
      <c r="Q93" s="256">
        <v>1.0273186409550049E-2</v>
      </c>
      <c r="R93" s="256">
        <v>5.9113865932047763E-3</v>
      </c>
      <c r="S93" s="256">
        <v>0</v>
      </c>
      <c r="T93" s="257" t="s">
        <v>6552</v>
      </c>
      <c r="U93" s="257">
        <v>40169</v>
      </c>
      <c r="V93" s="258"/>
    </row>
    <row r="94" spans="2:22" s="116" customFormat="1" ht="15" customHeight="1">
      <c r="B94" s="253" t="s">
        <v>6551</v>
      </c>
      <c r="C94" s="396" t="s">
        <v>154</v>
      </c>
      <c r="D94" s="219" t="s">
        <v>966</v>
      </c>
      <c r="E94" s="219" t="s">
        <v>4212</v>
      </c>
      <c r="F94" s="220" t="s">
        <v>4478</v>
      </c>
      <c r="G94" s="220" t="s">
        <v>4479</v>
      </c>
      <c r="H94" s="220" t="s">
        <v>4478</v>
      </c>
      <c r="I94" s="220" t="s">
        <v>4479</v>
      </c>
      <c r="J94" s="350" t="s">
        <v>4111</v>
      </c>
      <c r="K94" s="350"/>
      <c r="L94" s="254">
        <v>37.950000000000003</v>
      </c>
      <c r="M94" s="255">
        <v>220</v>
      </c>
      <c r="N94" s="349" t="s">
        <v>6549</v>
      </c>
      <c r="O94" s="354">
        <v>277.02420495199999</v>
      </c>
      <c r="P94" s="255">
        <v>220</v>
      </c>
      <c r="Q94" s="256">
        <v>7.0881818181818181E-3</v>
      </c>
      <c r="R94" s="256">
        <v>3.2649545454545459E-2</v>
      </c>
      <c r="S94" s="256">
        <v>5.0963297880000001E-2</v>
      </c>
      <c r="T94" s="257" t="s">
        <v>6552</v>
      </c>
      <c r="U94" s="257">
        <v>35827</v>
      </c>
      <c r="V94" s="258"/>
    </row>
    <row r="95" spans="2:22" s="116" customFormat="1" ht="15" customHeight="1">
      <c r="B95" s="253" t="s">
        <v>6551</v>
      </c>
      <c r="C95" s="396" t="s">
        <v>154</v>
      </c>
      <c r="D95" s="219" t="s">
        <v>966</v>
      </c>
      <c r="E95" s="219" t="s">
        <v>4213</v>
      </c>
      <c r="F95" s="220" t="s">
        <v>4479</v>
      </c>
      <c r="G95" s="220" t="s">
        <v>4480</v>
      </c>
      <c r="H95" s="220" t="s">
        <v>4479</v>
      </c>
      <c r="I95" s="220" t="s">
        <v>4480</v>
      </c>
      <c r="J95" s="350" t="s">
        <v>4111</v>
      </c>
      <c r="K95" s="350"/>
      <c r="L95" s="254">
        <v>85</v>
      </c>
      <c r="M95" s="255">
        <v>220</v>
      </c>
      <c r="N95" s="349" t="s">
        <v>6549</v>
      </c>
      <c r="O95" s="354">
        <v>272.07053966399997</v>
      </c>
      <c r="P95" s="255">
        <v>220</v>
      </c>
      <c r="Q95" s="256">
        <v>1.5893595041322314E-2</v>
      </c>
      <c r="R95" s="256">
        <v>7.3099999999999998E-2</v>
      </c>
      <c r="S95" s="256">
        <v>0.11415280359999999</v>
      </c>
      <c r="T95" s="257" t="s">
        <v>6552</v>
      </c>
      <c r="U95" s="257">
        <v>35827</v>
      </c>
      <c r="V95" s="258"/>
    </row>
    <row r="96" spans="2:22" s="116" customFormat="1" ht="15" customHeight="1">
      <c r="B96" s="253" t="s">
        <v>6551</v>
      </c>
      <c r="C96" s="396" t="s">
        <v>154</v>
      </c>
      <c r="D96" s="219" t="s">
        <v>966</v>
      </c>
      <c r="E96" s="219" t="s">
        <v>4214</v>
      </c>
      <c r="F96" s="220" t="s">
        <v>4478</v>
      </c>
      <c r="G96" s="220" t="s">
        <v>4481</v>
      </c>
      <c r="H96" s="220" t="s">
        <v>4478</v>
      </c>
      <c r="I96" s="220" t="s">
        <v>4481</v>
      </c>
      <c r="J96" s="350" t="s">
        <v>6553</v>
      </c>
      <c r="K96" s="350">
        <v>1</v>
      </c>
      <c r="L96" s="254">
        <v>63.3</v>
      </c>
      <c r="M96" s="255">
        <v>220</v>
      </c>
      <c r="N96" s="349" t="s">
        <v>6549</v>
      </c>
      <c r="O96" s="354">
        <v>363.90387307999998</v>
      </c>
      <c r="P96" s="255">
        <v>220</v>
      </c>
      <c r="Q96" s="256">
        <v>7.114710743801652E-3</v>
      </c>
      <c r="R96" s="256">
        <v>5.1590807851239665E-2</v>
      </c>
      <c r="S96" s="256">
        <v>9.0178147223999999E-2</v>
      </c>
      <c r="T96" s="257" t="s">
        <v>6552</v>
      </c>
      <c r="U96" s="257">
        <v>36251</v>
      </c>
      <c r="V96" s="258"/>
    </row>
    <row r="97" spans="2:22" s="116" customFormat="1" ht="15" customHeight="1">
      <c r="B97" s="253" t="s">
        <v>6551</v>
      </c>
      <c r="C97" s="396" t="s">
        <v>154</v>
      </c>
      <c r="D97" s="219" t="s">
        <v>966</v>
      </c>
      <c r="E97" s="219" t="s">
        <v>4215</v>
      </c>
      <c r="F97" s="220" t="s">
        <v>4478</v>
      </c>
      <c r="G97" s="220" t="s">
        <v>4481</v>
      </c>
      <c r="H97" s="220" t="s">
        <v>4478</v>
      </c>
      <c r="I97" s="220" t="s">
        <v>4481</v>
      </c>
      <c r="J97" s="350" t="s">
        <v>6553</v>
      </c>
      <c r="K97" s="350">
        <v>2</v>
      </c>
      <c r="L97" s="254">
        <v>63.3</v>
      </c>
      <c r="M97" s="255">
        <v>220</v>
      </c>
      <c r="N97" s="349" t="s">
        <v>6549</v>
      </c>
      <c r="O97" s="354">
        <v>363.90387307999998</v>
      </c>
      <c r="P97" s="255">
        <v>220</v>
      </c>
      <c r="Q97" s="256">
        <v>7.114710743801652E-3</v>
      </c>
      <c r="R97" s="256">
        <v>5.1590807851239665E-2</v>
      </c>
      <c r="S97" s="256">
        <v>9.0178147223999999E-2</v>
      </c>
      <c r="T97" s="257" t="s">
        <v>6552</v>
      </c>
      <c r="U97" s="257">
        <v>36251</v>
      </c>
      <c r="V97" s="258"/>
    </row>
    <row r="98" spans="2:22" s="116" customFormat="1" ht="15" customHeight="1">
      <c r="B98" s="253" t="s">
        <v>6551</v>
      </c>
      <c r="C98" s="396" t="s">
        <v>4116</v>
      </c>
      <c r="D98" s="219" t="s">
        <v>6945</v>
      </c>
      <c r="E98" s="219" t="s">
        <v>4216</v>
      </c>
      <c r="F98" s="220" t="s">
        <v>4482</v>
      </c>
      <c r="G98" s="220"/>
      <c r="H98" s="220" t="s">
        <v>4482</v>
      </c>
      <c r="I98" s="220" t="s">
        <v>4425</v>
      </c>
      <c r="J98" s="350" t="s">
        <v>4111</v>
      </c>
      <c r="K98" s="350"/>
      <c r="L98" s="254">
        <v>1.2</v>
      </c>
      <c r="M98" s="255">
        <v>220</v>
      </c>
      <c r="N98" s="349" t="s">
        <v>6549</v>
      </c>
      <c r="O98" s="354">
        <v>173.37828508000001</v>
      </c>
      <c r="P98" s="255">
        <v>220</v>
      </c>
      <c r="Q98" s="256">
        <v>1.5371900826446279E-4</v>
      </c>
      <c r="R98" s="256">
        <v>5.3801652892561977E-4</v>
      </c>
      <c r="S98" s="256">
        <v>3.5361427199999997E-2</v>
      </c>
      <c r="T98" s="257" t="s">
        <v>6552</v>
      </c>
      <c r="U98" s="257">
        <v>41852</v>
      </c>
      <c r="V98" s="258"/>
    </row>
    <row r="99" spans="2:22" s="116" customFormat="1" ht="15" customHeight="1">
      <c r="B99" s="253" t="s">
        <v>6551</v>
      </c>
      <c r="C99" s="396" t="s">
        <v>4116</v>
      </c>
      <c r="D99" s="219" t="s">
        <v>6945</v>
      </c>
      <c r="E99" s="219" t="s">
        <v>4217</v>
      </c>
      <c r="F99" s="220"/>
      <c r="G99" s="220"/>
      <c r="H99" s="220" t="s">
        <v>4425</v>
      </c>
      <c r="I99" s="220" t="s">
        <v>4425</v>
      </c>
      <c r="J99" s="350" t="s">
        <v>4111</v>
      </c>
      <c r="K99" s="350"/>
      <c r="L99" s="254">
        <v>9.2100000000000009</v>
      </c>
      <c r="M99" s="255">
        <v>220</v>
      </c>
      <c r="N99" s="349" t="s">
        <v>6549</v>
      </c>
      <c r="O99" s="354">
        <v>303.01189515520002</v>
      </c>
      <c r="P99" s="255">
        <v>220</v>
      </c>
      <c r="Q99" s="256">
        <v>1.7049917355371903E-3</v>
      </c>
      <c r="R99" s="256">
        <v>7.5430661157024799E-3</v>
      </c>
      <c r="S99" s="256">
        <v>1.3249443372000002E-2</v>
      </c>
      <c r="T99" s="257" t="s">
        <v>6552</v>
      </c>
      <c r="U99" s="257">
        <v>41852</v>
      </c>
      <c r="V99" s="258"/>
    </row>
    <row r="100" spans="2:22" s="116" customFormat="1" ht="15" customHeight="1">
      <c r="B100" s="253" t="s">
        <v>6551</v>
      </c>
      <c r="C100" s="396" t="s">
        <v>4116</v>
      </c>
      <c r="D100" s="219" t="s">
        <v>6945</v>
      </c>
      <c r="E100" s="219" t="s">
        <v>4218</v>
      </c>
      <c r="F100" s="220"/>
      <c r="G100" s="220" t="s">
        <v>4483</v>
      </c>
      <c r="H100" s="220" t="s">
        <v>4425</v>
      </c>
      <c r="I100" s="220" t="s">
        <v>4483</v>
      </c>
      <c r="J100" s="350" t="s">
        <v>4111</v>
      </c>
      <c r="K100" s="350"/>
      <c r="L100" s="254">
        <v>0.55000000000000004</v>
      </c>
      <c r="M100" s="255">
        <v>220</v>
      </c>
      <c r="N100" s="349" t="s">
        <v>6549</v>
      </c>
      <c r="O100" s="354">
        <v>173.37828508000001</v>
      </c>
      <c r="P100" s="255">
        <v>220</v>
      </c>
      <c r="Q100" s="256">
        <v>7.0454545454545463E-5</v>
      </c>
      <c r="R100" s="256">
        <v>2.4659090909090914E-4</v>
      </c>
      <c r="S100" s="256">
        <v>1.6207320800000001E-2</v>
      </c>
      <c r="T100" s="257" t="s">
        <v>6552</v>
      </c>
      <c r="U100" s="257">
        <v>41852</v>
      </c>
      <c r="V100" s="258"/>
    </row>
    <row r="101" spans="2:22" s="116" customFormat="1" ht="15" customHeight="1">
      <c r="B101" s="253" t="s">
        <v>6551</v>
      </c>
      <c r="C101" s="396" t="s">
        <v>4106</v>
      </c>
      <c r="D101" s="219" t="s">
        <v>6934</v>
      </c>
      <c r="E101" s="219" t="s">
        <v>4219</v>
      </c>
      <c r="F101" s="220" t="s">
        <v>4484</v>
      </c>
      <c r="G101" s="220" t="s">
        <v>4480</v>
      </c>
      <c r="H101" s="220" t="s">
        <v>4484</v>
      </c>
      <c r="I101" s="220" t="s">
        <v>4480</v>
      </c>
      <c r="J101" s="350" t="s">
        <v>6553</v>
      </c>
      <c r="K101" s="350">
        <v>1</v>
      </c>
      <c r="L101" s="254">
        <v>142</v>
      </c>
      <c r="M101" s="255">
        <v>220</v>
      </c>
      <c r="N101" s="349" t="s">
        <v>6549</v>
      </c>
      <c r="O101" s="354">
        <v>700.37206148799999</v>
      </c>
      <c r="P101" s="255">
        <v>220</v>
      </c>
      <c r="Q101" s="256">
        <v>7.5107438016528937E-3</v>
      </c>
      <c r="R101" s="256">
        <v>8.4202479338842978E-2</v>
      </c>
      <c r="S101" s="256">
        <v>0.27551680639999998</v>
      </c>
      <c r="T101" s="257" t="s">
        <v>6552</v>
      </c>
      <c r="U101" s="257">
        <v>40382</v>
      </c>
      <c r="V101" s="258"/>
    </row>
    <row r="102" spans="2:22" s="116" customFormat="1" ht="15" customHeight="1">
      <c r="B102" s="253" t="s">
        <v>6551</v>
      </c>
      <c r="C102" s="396" t="s">
        <v>4106</v>
      </c>
      <c r="D102" s="219" t="s">
        <v>6934</v>
      </c>
      <c r="E102" s="219" t="s">
        <v>4220</v>
      </c>
      <c r="F102" s="220" t="s">
        <v>4482</v>
      </c>
      <c r="G102" s="220" t="s">
        <v>4485</v>
      </c>
      <c r="H102" s="220" t="s">
        <v>4482</v>
      </c>
      <c r="I102" s="220" t="s">
        <v>4485</v>
      </c>
      <c r="J102" s="350" t="s">
        <v>6553</v>
      </c>
      <c r="K102" s="350">
        <v>2</v>
      </c>
      <c r="L102" s="254">
        <v>1.2</v>
      </c>
      <c r="M102" s="255">
        <v>220</v>
      </c>
      <c r="N102" s="349" t="s">
        <v>6549</v>
      </c>
      <c r="O102" s="354">
        <v>700.37206148799999</v>
      </c>
      <c r="P102" s="255">
        <v>220</v>
      </c>
      <c r="Q102" s="256">
        <v>6.3471074380165292E-5</v>
      </c>
      <c r="R102" s="256">
        <v>7.1157024793388416E-4</v>
      </c>
      <c r="S102" s="256">
        <v>2.3283110399999994E-3</v>
      </c>
      <c r="T102" s="257" t="s">
        <v>6552</v>
      </c>
      <c r="U102" s="257">
        <v>40382</v>
      </c>
      <c r="V102" s="258"/>
    </row>
    <row r="103" spans="2:22" s="116" customFormat="1" ht="15" customHeight="1">
      <c r="B103" s="253" t="s">
        <v>6551</v>
      </c>
      <c r="C103" s="396" t="s">
        <v>4106</v>
      </c>
      <c r="D103" s="219" t="s">
        <v>6934</v>
      </c>
      <c r="E103" s="219" t="s">
        <v>4221</v>
      </c>
      <c r="F103" s="220" t="s">
        <v>4485</v>
      </c>
      <c r="G103" s="220" t="s">
        <v>4480</v>
      </c>
      <c r="H103" s="220" t="s">
        <v>4485</v>
      </c>
      <c r="I103" s="220" t="s">
        <v>4480</v>
      </c>
      <c r="J103" s="350" t="s">
        <v>6553</v>
      </c>
      <c r="K103" s="350">
        <v>2</v>
      </c>
      <c r="L103" s="254">
        <v>141.80000000000001</v>
      </c>
      <c r="M103" s="255">
        <v>220</v>
      </c>
      <c r="N103" s="349" t="s">
        <v>6549</v>
      </c>
      <c r="O103" s="354">
        <v>700.37206148799999</v>
      </c>
      <c r="P103" s="255">
        <v>220</v>
      </c>
      <c r="Q103" s="256">
        <v>7.5001652892561993E-3</v>
      </c>
      <c r="R103" s="256">
        <v>8.4083884297520659E-2</v>
      </c>
      <c r="S103" s="256">
        <v>0.27512875456000002</v>
      </c>
      <c r="T103" s="257" t="s">
        <v>6552</v>
      </c>
      <c r="U103" s="257">
        <v>40382</v>
      </c>
      <c r="V103" s="258"/>
    </row>
    <row r="104" spans="2:22" s="116" customFormat="1" ht="15" customHeight="1">
      <c r="B104" s="253" t="s">
        <v>6551</v>
      </c>
      <c r="C104" s="396" t="s">
        <v>822</v>
      </c>
      <c r="D104" s="219" t="s">
        <v>895</v>
      </c>
      <c r="E104" s="219" t="s">
        <v>4222</v>
      </c>
      <c r="F104" s="220" t="s">
        <v>4486</v>
      </c>
      <c r="G104" s="220" t="s">
        <v>4487</v>
      </c>
      <c r="H104" s="220" t="s">
        <v>4486</v>
      </c>
      <c r="I104" s="220" t="s">
        <v>4487</v>
      </c>
      <c r="J104" s="350" t="s">
        <v>6553</v>
      </c>
      <c r="K104" s="350">
        <v>1</v>
      </c>
      <c r="L104" s="254">
        <v>205</v>
      </c>
      <c r="M104" s="255">
        <v>220</v>
      </c>
      <c r="N104" s="349" t="s">
        <v>6549</v>
      </c>
      <c r="O104" s="354">
        <v>245.77800852000001</v>
      </c>
      <c r="P104" s="255">
        <v>220</v>
      </c>
      <c r="Q104" s="256">
        <v>4.1931818181818181E-2</v>
      </c>
      <c r="R104" s="256">
        <v>0.17399586776859502</v>
      </c>
      <c r="S104" s="256">
        <v>0.28004844999999995</v>
      </c>
      <c r="T104" s="257" t="s">
        <v>6552</v>
      </c>
      <c r="U104" s="257">
        <v>36509</v>
      </c>
      <c r="V104" s="258"/>
    </row>
    <row r="105" spans="2:22" ht="15" customHeight="1">
      <c r="B105" s="253" t="s">
        <v>6551</v>
      </c>
      <c r="C105" s="396" t="s">
        <v>822</v>
      </c>
      <c r="D105" s="219" t="s">
        <v>895</v>
      </c>
      <c r="E105" s="219" t="s">
        <v>4223</v>
      </c>
      <c r="F105" s="220" t="s">
        <v>4488</v>
      </c>
      <c r="G105" s="220" t="s">
        <v>4487</v>
      </c>
      <c r="H105" s="220" t="s">
        <v>4488</v>
      </c>
      <c r="I105" s="220" t="s">
        <v>4487</v>
      </c>
      <c r="J105" s="350" t="s">
        <v>6553</v>
      </c>
      <c r="K105" s="350">
        <v>2</v>
      </c>
      <c r="L105" s="254">
        <v>205</v>
      </c>
      <c r="M105" s="255">
        <v>220</v>
      </c>
      <c r="N105" s="349" t="s">
        <v>6549</v>
      </c>
      <c r="O105" s="354">
        <v>245.77800852000001</v>
      </c>
      <c r="P105" s="255">
        <v>220</v>
      </c>
      <c r="Q105" s="256">
        <v>4.1931818181818181E-2</v>
      </c>
      <c r="R105" s="256">
        <v>0.17399586776859502</v>
      </c>
      <c r="S105" s="256">
        <v>0.28004844999999995</v>
      </c>
      <c r="T105" s="257" t="s">
        <v>6552</v>
      </c>
      <c r="U105" s="257">
        <v>36509</v>
      </c>
      <c r="V105" s="258"/>
    </row>
    <row r="106" spans="2:22" ht="15" customHeight="1">
      <c r="B106" s="253" t="s">
        <v>6551</v>
      </c>
      <c r="C106" s="396" t="s">
        <v>4121</v>
      </c>
      <c r="D106" s="219" t="s">
        <v>865</v>
      </c>
      <c r="E106" s="219" t="s">
        <v>7183</v>
      </c>
      <c r="F106" s="220" t="s">
        <v>4486</v>
      </c>
      <c r="G106" s="220"/>
      <c r="H106" s="220" t="s">
        <v>4486</v>
      </c>
      <c r="I106" s="220" t="s">
        <v>4489</v>
      </c>
      <c r="J106" s="350" t="s">
        <v>6553</v>
      </c>
      <c r="K106" s="350">
        <v>1</v>
      </c>
      <c r="L106" s="254">
        <v>102.2</v>
      </c>
      <c r="M106" s="255">
        <v>220</v>
      </c>
      <c r="N106" s="349" t="s">
        <v>6557</v>
      </c>
      <c r="O106" s="354">
        <v>386.00484128800002</v>
      </c>
      <c r="P106" s="255">
        <v>220</v>
      </c>
      <c r="Q106" s="256">
        <v>1.0093305785123968E-2</v>
      </c>
      <c r="R106" s="256">
        <v>6.372719008264463E-2</v>
      </c>
      <c r="S106" s="256">
        <v>0.18853508520000001</v>
      </c>
      <c r="T106" s="257" t="s">
        <v>6552</v>
      </c>
      <c r="U106" s="257">
        <v>36161</v>
      </c>
      <c r="V106" s="258"/>
    </row>
    <row r="107" spans="2:22" ht="15" customHeight="1">
      <c r="B107" s="253" t="s">
        <v>6551</v>
      </c>
      <c r="C107" s="396" t="s">
        <v>4121</v>
      </c>
      <c r="D107" s="219" t="s">
        <v>865</v>
      </c>
      <c r="E107" s="219" t="s">
        <v>7184</v>
      </c>
      <c r="F107" s="220"/>
      <c r="G107" s="220" t="s">
        <v>4490</v>
      </c>
      <c r="H107" s="220" t="s">
        <v>4489</v>
      </c>
      <c r="I107" s="220" t="s">
        <v>4490</v>
      </c>
      <c r="J107" s="350" t="s">
        <v>6553</v>
      </c>
      <c r="K107" s="350">
        <v>1</v>
      </c>
      <c r="L107" s="254">
        <v>49.02</v>
      </c>
      <c r="M107" s="255">
        <v>220</v>
      </c>
      <c r="N107" s="349" t="s">
        <v>6557</v>
      </c>
      <c r="O107" s="354">
        <v>386.00484128800002</v>
      </c>
      <c r="P107" s="255">
        <v>220</v>
      </c>
      <c r="Q107" s="256">
        <v>4.8412314049586782E-3</v>
      </c>
      <c r="R107" s="256">
        <v>3.0566603305785128E-2</v>
      </c>
      <c r="S107" s="256">
        <v>9.0430429320000005E-2</v>
      </c>
      <c r="T107" s="257" t="s">
        <v>6552</v>
      </c>
      <c r="U107" s="257">
        <v>36161</v>
      </c>
      <c r="V107" s="258"/>
    </row>
    <row r="108" spans="2:22" ht="15" customHeight="1">
      <c r="B108" s="253" t="s">
        <v>6551</v>
      </c>
      <c r="C108" s="396" t="s">
        <v>4121</v>
      </c>
      <c r="D108" s="219" t="s">
        <v>865</v>
      </c>
      <c r="E108" s="219" t="s">
        <v>7185</v>
      </c>
      <c r="F108" s="220" t="s">
        <v>4488</v>
      </c>
      <c r="G108" s="220" t="s">
        <v>4491</v>
      </c>
      <c r="H108" s="220" t="s">
        <v>4488</v>
      </c>
      <c r="I108" s="220" t="s">
        <v>4491</v>
      </c>
      <c r="J108" s="350" t="s">
        <v>6553</v>
      </c>
      <c r="K108" s="350">
        <v>2</v>
      </c>
      <c r="L108" s="254">
        <v>153</v>
      </c>
      <c r="M108" s="255">
        <v>220</v>
      </c>
      <c r="N108" s="349" t="s">
        <v>6557</v>
      </c>
      <c r="O108" s="354">
        <v>386.00484128800002</v>
      </c>
      <c r="P108" s="255">
        <v>220</v>
      </c>
      <c r="Q108" s="256">
        <v>1.5110330578512398E-2</v>
      </c>
      <c r="R108" s="256">
        <v>9.540371900826447E-2</v>
      </c>
      <c r="S108" s="256">
        <v>0.28224919800000003</v>
      </c>
      <c r="T108" s="257" t="s">
        <v>6552</v>
      </c>
      <c r="U108" s="257">
        <v>36161</v>
      </c>
      <c r="V108" s="258"/>
    </row>
    <row r="109" spans="2:22" ht="15" customHeight="1">
      <c r="B109" s="253" t="s">
        <v>6551</v>
      </c>
      <c r="C109" s="396" t="s">
        <v>4121</v>
      </c>
      <c r="D109" s="219" t="s">
        <v>865</v>
      </c>
      <c r="E109" s="219" t="s">
        <v>7202</v>
      </c>
      <c r="F109" s="220" t="s">
        <v>7193</v>
      </c>
      <c r="G109" s="220" t="s">
        <v>7208</v>
      </c>
      <c r="H109" s="220" t="s">
        <v>7193</v>
      </c>
      <c r="I109" s="220" t="s">
        <v>7208</v>
      </c>
      <c r="J109" s="350" t="s">
        <v>6553</v>
      </c>
      <c r="K109" s="350">
        <v>1</v>
      </c>
      <c r="L109" s="254">
        <v>18.43</v>
      </c>
      <c r="M109" s="255">
        <v>220</v>
      </c>
      <c r="N109" s="349" t="s">
        <v>6557</v>
      </c>
      <c r="O109" s="354">
        <v>386.00484128800002</v>
      </c>
      <c r="P109" s="255">
        <v>220</v>
      </c>
      <c r="Q109" s="256">
        <v>4.3400000000000001E-2</v>
      </c>
      <c r="R109" s="256">
        <v>0.30220000000000002</v>
      </c>
      <c r="S109" s="256">
        <v>3.82</v>
      </c>
      <c r="T109" s="257" t="s">
        <v>6552</v>
      </c>
      <c r="U109" s="257">
        <v>42518</v>
      </c>
      <c r="V109" s="258"/>
    </row>
    <row r="110" spans="2:22" ht="15" customHeight="1">
      <c r="B110" s="253" t="s">
        <v>6551</v>
      </c>
      <c r="C110" s="396" t="s">
        <v>4121</v>
      </c>
      <c r="D110" s="219" t="s">
        <v>865</v>
      </c>
      <c r="E110" s="219" t="s">
        <v>7203</v>
      </c>
      <c r="F110" s="220" t="s">
        <v>7208</v>
      </c>
      <c r="G110" s="220" t="s">
        <v>7209</v>
      </c>
      <c r="H110" s="220" t="s">
        <v>7208</v>
      </c>
      <c r="I110" s="220" t="s">
        <v>7209</v>
      </c>
      <c r="J110" s="350" t="s">
        <v>6553</v>
      </c>
      <c r="K110" s="350">
        <v>1</v>
      </c>
      <c r="L110" s="254">
        <v>10.9</v>
      </c>
      <c r="M110" s="255">
        <v>220</v>
      </c>
      <c r="N110" s="349" t="s">
        <v>6557</v>
      </c>
      <c r="O110" s="354">
        <v>386.00484128800002</v>
      </c>
      <c r="P110" s="255">
        <v>220</v>
      </c>
      <c r="Q110" s="256">
        <v>4.2900000000000001E-2</v>
      </c>
      <c r="R110" s="256">
        <v>0.3029</v>
      </c>
      <c r="S110" s="256">
        <v>3.8048999999999999</v>
      </c>
      <c r="T110" s="257" t="s">
        <v>6552</v>
      </c>
      <c r="U110" s="257">
        <v>42518</v>
      </c>
      <c r="V110" s="258"/>
    </row>
    <row r="111" spans="2:22" ht="15" customHeight="1">
      <c r="B111" s="253" t="s">
        <v>6551</v>
      </c>
      <c r="C111" s="396" t="s">
        <v>4121</v>
      </c>
      <c r="D111" s="219" t="s">
        <v>865</v>
      </c>
      <c r="E111" s="219" t="s">
        <v>7204</v>
      </c>
      <c r="F111" s="220" t="s">
        <v>7209</v>
      </c>
      <c r="G111" s="220" t="s">
        <v>7194</v>
      </c>
      <c r="H111" s="220" t="s">
        <v>7209</v>
      </c>
      <c r="I111" s="220" t="s">
        <v>7194</v>
      </c>
      <c r="J111" s="350" t="s">
        <v>6553</v>
      </c>
      <c r="K111" s="350">
        <v>1</v>
      </c>
      <c r="L111" s="254">
        <v>72.87</v>
      </c>
      <c r="M111" s="255">
        <v>220</v>
      </c>
      <c r="N111" s="349" t="s">
        <v>6557</v>
      </c>
      <c r="O111" s="354">
        <v>386.00484128800002</v>
      </c>
      <c r="P111" s="255">
        <v>220</v>
      </c>
      <c r="Q111" s="256">
        <v>4.3400000000000001E-2</v>
      </c>
      <c r="R111" s="256">
        <v>0.3019</v>
      </c>
      <c r="S111" s="256">
        <v>3.8235000000000001</v>
      </c>
      <c r="T111" s="257" t="s">
        <v>6552</v>
      </c>
      <c r="U111" s="257">
        <v>42518</v>
      </c>
      <c r="V111" s="258"/>
    </row>
    <row r="112" spans="2:22" ht="15" customHeight="1">
      <c r="B112" s="253" t="s">
        <v>6551</v>
      </c>
      <c r="C112" s="396" t="s">
        <v>4121</v>
      </c>
      <c r="D112" s="219" t="s">
        <v>865</v>
      </c>
      <c r="E112" s="219" t="s">
        <v>7186</v>
      </c>
      <c r="F112" s="220" t="s">
        <v>7194</v>
      </c>
      <c r="G112" s="220" t="s">
        <v>7195</v>
      </c>
      <c r="H112" s="220" t="s">
        <v>7194</v>
      </c>
      <c r="I112" s="220" t="s">
        <v>7195</v>
      </c>
      <c r="J112" s="350" t="s">
        <v>6553</v>
      </c>
      <c r="K112" s="350">
        <v>2</v>
      </c>
      <c r="L112" s="254">
        <v>34.130000000000003</v>
      </c>
      <c r="M112" s="255">
        <v>220</v>
      </c>
      <c r="N112" s="349" t="s">
        <v>6557</v>
      </c>
      <c r="O112" s="354">
        <v>386.00484128800002</v>
      </c>
      <c r="P112" s="255">
        <v>220</v>
      </c>
      <c r="Q112" s="256">
        <v>4.3400000000000001E-2</v>
      </c>
      <c r="R112" s="256">
        <v>0.3019</v>
      </c>
      <c r="S112" s="256">
        <v>3.8235000000000001</v>
      </c>
      <c r="T112" s="257" t="s">
        <v>6552</v>
      </c>
      <c r="U112" s="257">
        <v>42518</v>
      </c>
      <c r="V112" s="258"/>
    </row>
    <row r="113" spans="2:22" ht="15" customHeight="1">
      <c r="B113" s="253" t="s">
        <v>6551</v>
      </c>
      <c r="C113" s="396" t="s">
        <v>4121</v>
      </c>
      <c r="D113" s="219" t="s">
        <v>865</v>
      </c>
      <c r="E113" s="219" t="s">
        <v>7187</v>
      </c>
      <c r="F113" s="220" t="s">
        <v>7195</v>
      </c>
      <c r="G113" s="220" t="s">
        <v>7199</v>
      </c>
      <c r="H113" s="220" t="s">
        <v>7195</v>
      </c>
      <c r="I113" s="220" t="s">
        <v>7199</v>
      </c>
      <c r="J113" s="350" t="s">
        <v>6553</v>
      </c>
      <c r="K113" s="350">
        <v>2</v>
      </c>
      <c r="L113" s="254">
        <v>0.76</v>
      </c>
      <c r="M113" s="255">
        <v>220</v>
      </c>
      <c r="N113" s="349" t="s">
        <v>6557</v>
      </c>
      <c r="O113" s="354">
        <v>386.00484128800002</v>
      </c>
      <c r="P113" s="255">
        <v>220</v>
      </c>
      <c r="Q113" s="256">
        <v>4.5100000000000001E-2</v>
      </c>
      <c r="R113" s="256">
        <v>0.29299999999999998</v>
      </c>
      <c r="S113" s="256">
        <v>3.9289999999999998</v>
      </c>
      <c r="T113" s="257" t="s">
        <v>6552</v>
      </c>
      <c r="U113" s="257">
        <v>42518</v>
      </c>
      <c r="V113" s="258"/>
    </row>
    <row r="114" spans="2:22" ht="15" customHeight="1">
      <c r="B114" s="253" t="s">
        <v>6551</v>
      </c>
      <c r="C114" s="396" t="s">
        <v>4121</v>
      </c>
      <c r="D114" s="219" t="s">
        <v>865</v>
      </c>
      <c r="E114" s="219" t="s">
        <v>7205</v>
      </c>
      <c r="F114" s="220" t="s">
        <v>7196</v>
      </c>
      <c r="G114" s="220" t="s">
        <v>7195</v>
      </c>
      <c r="H114" s="220" t="s">
        <v>7196</v>
      </c>
      <c r="I114" s="220" t="s">
        <v>7195</v>
      </c>
      <c r="J114" s="350" t="s">
        <v>6553</v>
      </c>
      <c r="K114" s="350">
        <v>1</v>
      </c>
      <c r="L114" s="254">
        <v>18.43</v>
      </c>
      <c r="M114" s="255">
        <v>220</v>
      </c>
      <c r="N114" s="349" t="s">
        <v>6557</v>
      </c>
      <c r="O114" s="354">
        <v>386.00484128800002</v>
      </c>
      <c r="P114" s="255">
        <v>220</v>
      </c>
      <c r="Q114" s="256">
        <v>4.3400000000000001E-2</v>
      </c>
      <c r="R114" s="256">
        <v>0.30220000000000002</v>
      </c>
      <c r="S114" s="256">
        <v>3.82</v>
      </c>
      <c r="T114" s="257" t="s">
        <v>6552</v>
      </c>
      <c r="U114" s="257">
        <v>42518</v>
      </c>
      <c r="V114" s="258"/>
    </row>
    <row r="115" spans="2:22" ht="15" customHeight="1">
      <c r="B115" s="253" t="s">
        <v>6551</v>
      </c>
      <c r="C115" s="396" t="s">
        <v>4121</v>
      </c>
      <c r="D115" s="219" t="s">
        <v>865</v>
      </c>
      <c r="E115" s="219" t="s">
        <v>7206</v>
      </c>
      <c r="F115" s="220" t="s">
        <v>7208</v>
      </c>
      <c r="G115" s="220" t="s">
        <v>7209</v>
      </c>
      <c r="H115" s="220" t="s">
        <v>7208</v>
      </c>
      <c r="I115" s="220" t="s">
        <v>7209</v>
      </c>
      <c r="J115" s="350" t="s">
        <v>6553</v>
      </c>
      <c r="K115" s="350">
        <v>1</v>
      </c>
      <c r="L115" s="254">
        <v>10.9</v>
      </c>
      <c r="M115" s="255">
        <v>220</v>
      </c>
      <c r="N115" s="349" t="s">
        <v>6557</v>
      </c>
      <c r="O115" s="354">
        <v>386.00484128800002</v>
      </c>
      <c r="P115" s="255">
        <v>220</v>
      </c>
      <c r="Q115" s="256">
        <v>4.2900000000000001E-2</v>
      </c>
      <c r="R115" s="256">
        <v>0.3029</v>
      </c>
      <c r="S115" s="256">
        <v>3.8048999999999999</v>
      </c>
      <c r="T115" s="257" t="s">
        <v>6552</v>
      </c>
      <c r="U115" s="257">
        <v>42518</v>
      </c>
      <c r="V115" s="258"/>
    </row>
    <row r="116" spans="2:22" ht="15" customHeight="1">
      <c r="B116" s="253" t="s">
        <v>6551</v>
      </c>
      <c r="C116" s="396" t="s">
        <v>4121</v>
      </c>
      <c r="D116" s="219" t="s">
        <v>865</v>
      </c>
      <c r="E116" s="219" t="s">
        <v>7207</v>
      </c>
      <c r="F116" s="220" t="s">
        <v>7209</v>
      </c>
      <c r="G116" s="220" t="s">
        <v>7195</v>
      </c>
      <c r="H116" s="220" t="s">
        <v>7209</v>
      </c>
      <c r="I116" s="220" t="s">
        <v>7195</v>
      </c>
      <c r="J116" s="350" t="s">
        <v>6553</v>
      </c>
      <c r="K116" s="350">
        <v>1</v>
      </c>
      <c r="L116" s="254">
        <v>107</v>
      </c>
      <c r="M116" s="255">
        <v>220</v>
      </c>
      <c r="N116" s="349" t="s">
        <v>6557</v>
      </c>
      <c r="O116" s="354">
        <v>386.00484128800002</v>
      </c>
      <c r="P116" s="255">
        <v>220</v>
      </c>
      <c r="Q116" s="256">
        <v>4.3400000000000001E-2</v>
      </c>
      <c r="R116" s="256">
        <v>0.3019</v>
      </c>
      <c r="S116" s="256">
        <v>3.8235000000000001</v>
      </c>
      <c r="T116" s="257" t="s">
        <v>6552</v>
      </c>
      <c r="U116" s="257">
        <v>42518</v>
      </c>
      <c r="V116" s="258"/>
    </row>
    <row r="117" spans="2:22" ht="15" customHeight="1">
      <c r="B117" s="253" t="s">
        <v>6551</v>
      </c>
      <c r="C117" s="396" t="s">
        <v>4121</v>
      </c>
      <c r="D117" s="219" t="s">
        <v>865</v>
      </c>
      <c r="E117" s="219" t="s">
        <v>7188</v>
      </c>
      <c r="F117" s="220" t="s">
        <v>7195</v>
      </c>
      <c r="G117" s="220" t="s">
        <v>7199</v>
      </c>
      <c r="H117" s="220" t="s">
        <v>7195</v>
      </c>
      <c r="I117" s="220" t="s">
        <v>7199</v>
      </c>
      <c r="J117" s="350" t="s">
        <v>6553</v>
      </c>
      <c r="K117" s="350">
        <v>2</v>
      </c>
      <c r="L117" s="254">
        <v>0.76</v>
      </c>
      <c r="M117" s="255">
        <v>220</v>
      </c>
      <c r="N117" s="349" t="s">
        <v>6557</v>
      </c>
      <c r="O117" s="354">
        <v>386.00484128800002</v>
      </c>
      <c r="P117" s="255">
        <v>220</v>
      </c>
      <c r="Q117" s="256">
        <v>4.5100000000000001E-2</v>
      </c>
      <c r="R117" s="256">
        <v>0.29299999999999998</v>
      </c>
      <c r="S117" s="256">
        <v>3.9289999999999998</v>
      </c>
      <c r="T117" s="257" t="s">
        <v>6552</v>
      </c>
      <c r="U117" s="257">
        <v>42518</v>
      </c>
      <c r="V117" s="258"/>
    </row>
    <row r="118" spans="2:22" ht="15" customHeight="1">
      <c r="B118" s="253" t="s">
        <v>6551</v>
      </c>
      <c r="C118" s="396" t="s">
        <v>4121</v>
      </c>
      <c r="D118" s="219" t="s">
        <v>865</v>
      </c>
      <c r="E118" s="219" t="s">
        <v>7189</v>
      </c>
      <c r="F118" s="220" t="s">
        <v>7197</v>
      </c>
      <c r="G118" s="220" t="s">
        <v>7198</v>
      </c>
      <c r="H118" s="220" t="s">
        <v>7197</v>
      </c>
      <c r="I118" s="220" t="s">
        <v>7198</v>
      </c>
      <c r="J118" s="350" t="s">
        <v>6553</v>
      </c>
      <c r="K118" s="350">
        <v>2</v>
      </c>
      <c r="L118" s="254">
        <v>0.66</v>
      </c>
      <c r="M118" s="255">
        <v>220</v>
      </c>
      <c r="N118" s="349" t="s">
        <v>6557</v>
      </c>
      <c r="O118" s="354">
        <v>386.00484128800002</v>
      </c>
      <c r="P118" s="255">
        <v>220</v>
      </c>
      <c r="Q118" s="256">
        <v>4.5100000000000001E-2</v>
      </c>
      <c r="R118" s="256">
        <v>0.29299999999999998</v>
      </c>
      <c r="S118" s="256">
        <v>3.9279999999999999</v>
      </c>
      <c r="T118" s="257" t="s">
        <v>6552</v>
      </c>
      <c r="U118" s="257">
        <v>42518</v>
      </c>
      <c r="V118" s="258"/>
    </row>
    <row r="119" spans="2:22" ht="15" customHeight="1">
      <c r="B119" s="253" t="s">
        <v>6551</v>
      </c>
      <c r="C119" s="396" t="s">
        <v>4121</v>
      </c>
      <c r="D119" s="219" t="s">
        <v>865</v>
      </c>
      <c r="E119" s="219" t="s">
        <v>7190</v>
      </c>
      <c r="F119" s="220" t="s">
        <v>7198</v>
      </c>
      <c r="G119" s="220" t="s">
        <v>7200</v>
      </c>
      <c r="H119" s="220" t="s">
        <v>7198</v>
      </c>
      <c r="I119" s="220" t="s">
        <v>7200</v>
      </c>
      <c r="J119" s="350" t="s">
        <v>6553</v>
      </c>
      <c r="K119" s="350">
        <v>1</v>
      </c>
      <c r="L119" s="254">
        <v>15.6</v>
      </c>
      <c r="M119" s="255">
        <v>220</v>
      </c>
      <c r="N119" s="349" t="s">
        <v>6557</v>
      </c>
      <c r="O119" s="354">
        <v>386.00484128800002</v>
      </c>
      <c r="P119" s="255">
        <v>220</v>
      </c>
      <c r="Q119" s="256">
        <v>4.3400000000000001E-2</v>
      </c>
      <c r="R119" s="256">
        <v>0.30170000000000002</v>
      </c>
      <c r="S119" s="256">
        <v>3.8246000000000002</v>
      </c>
      <c r="T119" s="257" t="s">
        <v>6552</v>
      </c>
      <c r="U119" s="257">
        <v>42518</v>
      </c>
      <c r="V119" s="258"/>
    </row>
    <row r="120" spans="2:22" ht="15" customHeight="1">
      <c r="B120" s="253" t="s">
        <v>6551</v>
      </c>
      <c r="C120" s="396" t="s">
        <v>4121</v>
      </c>
      <c r="D120" s="219" t="s">
        <v>865</v>
      </c>
      <c r="E120" s="219" t="s">
        <v>7191</v>
      </c>
      <c r="F120" s="220" t="s">
        <v>7197</v>
      </c>
      <c r="G120" s="220" t="s">
        <v>7198</v>
      </c>
      <c r="H120" s="220" t="s">
        <v>7197</v>
      </c>
      <c r="I120" s="220" t="s">
        <v>7198</v>
      </c>
      <c r="J120" s="350" t="s">
        <v>6553</v>
      </c>
      <c r="K120" s="350">
        <v>1</v>
      </c>
      <c r="L120" s="254">
        <v>0.66</v>
      </c>
      <c r="M120" s="255">
        <v>220</v>
      </c>
      <c r="N120" s="349" t="s">
        <v>6557</v>
      </c>
      <c r="O120" s="354">
        <v>386.00484128800002</v>
      </c>
      <c r="P120" s="255">
        <v>220</v>
      </c>
      <c r="Q120" s="256">
        <v>4.5100000000000001E-2</v>
      </c>
      <c r="R120" s="256">
        <v>0.29299999999999998</v>
      </c>
      <c r="S120" s="256">
        <v>3.9279999999999999</v>
      </c>
      <c r="T120" s="257" t="s">
        <v>6552</v>
      </c>
      <c r="U120" s="257">
        <v>42518</v>
      </c>
      <c r="V120" s="258"/>
    </row>
    <row r="121" spans="2:22" ht="15" customHeight="1">
      <c r="B121" s="253" t="s">
        <v>6551</v>
      </c>
      <c r="C121" s="396" t="s">
        <v>4121</v>
      </c>
      <c r="D121" s="219" t="s">
        <v>865</v>
      </c>
      <c r="E121" s="219" t="s">
        <v>7192</v>
      </c>
      <c r="F121" s="220" t="s">
        <v>7198</v>
      </c>
      <c r="G121" s="220" t="s">
        <v>7201</v>
      </c>
      <c r="H121" s="220" t="s">
        <v>7198</v>
      </c>
      <c r="I121" s="220" t="s">
        <v>7201</v>
      </c>
      <c r="J121" s="350" t="s">
        <v>6553</v>
      </c>
      <c r="K121" s="350">
        <v>2</v>
      </c>
      <c r="L121" s="254">
        <v>15.6</v>
      </c>
      <c r="M121" s="255">
        <v>220</v>
      </c>
      <c r="N121" s="349" t="s">
        <v>6557</v>
      </c>
      <c r="O121" s="354">
        <v>386.00484128800002</v>
      </c>
      <c r="P121" s="255">
        <v>220</v>
      </c>
      <c r="Q121" s="256">
        <v>4.3400000000000001E-2</v>
      </c>
      <c r="R121" s="256">
        <v>0.30170000000000002</v>
      </c>
      <c r="S121" s="256">
        <v>3.8246000000000002</v>
      </c>
      <c r="T121" s="257" t="s">
        <v>6552</v>
      </c>
      <c r="U121" s="257">
        <v>42518</v>
      </c>
      <c r="V121" s="258"/>
    </row>
    <row r="122" spans="2:22" ht="15" customHeight="1">
      <c r="B122" s="253" t="s">
        <v>6551</v>
      </c>
      <c r="C122" s="396" t="s">
        <v>4121</v>
      </c>
      <c r="D122" s="219" t="s">
        <v>865</v>
      </c>
      <c r="E122" s="219"/>
      <c r="F122" s="220" t="s">
        <v>4488</v>
      </c>
      <c r="G122" s="220" t="s">
        <v>4491</v>
      </c>
      <c r="H122" s="220" t="s">
        <v>4488</v>
      </c>
      <c r="I122" s="220" t="s">
        <v>4491</v>
      </c>
      <c r="J122" s="350" t="s">
        <v>6553</v>
      </c>
      <c r="K122" s="350">
        <v>2</v>
      </c>
      <c r="L122" s="254">
        <v>153</v>
      </c>
      <c r="M122" s="255">
        <v>220</v>
      </c>
      <c r="N122" s="349" t="s">
        <v>6557</v>
      </c>
      <c r="O122" s="354">
        <v>386.00484128800002</v>
      </c>
      <c r="P122" s="255">
        <v>220</v>
      </c>
      <c r="Q122" s="256">
        <v>1.5110330578512398E-2</v>
      </c>
      <c r="R122" s="256">
        <v>9.540371900826447E-2</v>
      </c>
      <c r="S122" s="256">
        <v>0.28224919800000003</v>
      </c>
      <c r="T122" s="257" t="s">
        <v>6552</v>
      </c>
      <c r="U122" s="257">
        <v>36161</v>
      </c>
      <c r="V122" s="258"/>
    </row>
    <row r="123" spans="2:22" ht="15" customHeight="1">
      <c r="B123" s="253" t="s">
        <v>6551</v>
      </c>
      <c r="C123" s="396" t="s">
        <v>4121</v>
      </c>
      <c r="D123" s="219" t="s">
        <v>865</v>
      </c>
      <c r="E123" s="219" t="s">
        <v>4224</v>
      </c>
      <c r="F123" s="220" t="s">
        <v>4488</v>
      </c>
      <c r="G123" s="220" t="s">
        <v>4492</v>
      </c>
      <c r="H123" s="220" t="s">
        <v>4488</v>
      </c>
      <c r="I123" s="220" t="s">
        <v>4492</v>
      </c>
      <c r="J123" s="350" t="s">
        <v>4111</v>
      </c>
      <c r="K123" s="350"/>
      <c r="L123" s="254">
        <v>69.36</v>
      </c>
      <c r="M123" s="255">
        <v>220</v>
      </c>
      <c r="N123" s="349" t="s">
        <v>6550</v>
      </c>
      <c r="O123" s="354">
        <v>197.38450916799999</v>
      </c>
      <c r="P123" s="255">
        <v>220</v>
      </c>
      <c r="Q123" s="256">
        <v>1.2825867768595041E-2</v>
      </c>
      <c r="R123" s="256">
        <v>5.8755371900826442E-2</v>
      </c>
      <c r="S123" s="256">
        <v>9.234803751359999E-2</v>
      </c>
      <c r="T123" s="257" t="s">
        <v>6552</v>
      </c>
      <c r="U123" s="257">
        <v>36892</v>
      </c>
      <c r="V123" s="258"/>
    </row>
    <row r="124" spans="2:22" ht="15" customHeight="1">
      <c r="B124" s="253" t="s">
        <v>6551</v>
      </c>
      <c r="C124" s="396" t="s">
        <v>4122</v>
      </c>
      <c r="D124" s="219" t="s">
        <v>6942</v>
      </c>
      <c r="E124" s="219" t="s">
        <v>4225</v>
      </c>
      <c r="F124" s="220" t="s">
        <v>4493</v>
      </c>
      <c r="G124" s="220" t="s">
        <v>4494</v>
      </c>
      <c r="H124" s="220" t="s">
        <v>4493</v>
      </c>
      <c r="I124" s="220" t="s">
        <v>4494</v>
      </c>
      <c r="J124" s="350" t="s">
        <v>4111</v>
      </c>
      <c r="K124" s="350"/>
      <c r="L124" s="254">
        <v>31.968</v>
      </c>
      <c r="M124" s="255">
        <v>220</v>
      </c>
      <c r="N124" s="349" t="s">
        <v>6549</v>
      </c>
      <c r="O124" s="354">
        <v>303.69778727199997</v>
      </c>
      <c r="P124" s="255">
        <v>220</v>
      </c>
      <c r="Q124" s="256">
        <v>4.3526677685950411E-3</v>
      </c>
      <c r="R124" s="256">
        <v>2.7384158677685951E-2</v>
      </c>
      <c r="S124" s="256">
        <v>4.2854216486399997E-2</v>
      </c>
      <c r="T124" s="257" t="s">
        <v>6552</v>
      </c>
      <c r="U124" s="257">
        <v>42108</v>
      </c>
      <c r="V124" s="258" t="s">
        <v>7009</v>
      </c>
    </row>
    <row r="125" spans="2:22" ht="15" customHeight="1">
      <c r="B125" s="253" t="s">
        <v>6551</v>
      </c>
      <c r="C125" s="396" t="s">
        <v>7401</v>
      </c>
      <c r="D125" s="219" t="s">
        <v>6937</v>
      </c>
      <c r="E125" s="219" t="s">
        <v>4226</v>
      </c>
      <c r="F125" s="220" t="s">
        <v>4495</v>
      </c>
      <c r="G125" s="220"/>
      <c r="H125" s="220" t="s">
        <v>4495</v>
      </c>
      <c r="I125" s="220" t="s">
        <v>4496</v>
      </c>
      <c r="J125" s="350" t="s">
        <v>6553</v>
      </c>
      <c r="K125" s="350" t="s">
        <v>6554</v>
      </c>
      <c r="L125" s="254">
        <v>61.8</v>
      </c>
      <c r="M125" s="255">
        <v>220</v>
      </c>
      <c r="N125" s="349" t="s">
        <v>6549</v>
      </c>
      <c r="O125" s="354">
        <v>419.15629359999997</v>
      </c>
      <c r="P125" s="255">
        <v>220</v>
      </c>
      <c r="Q125" s="256">
        <v>7.4568595041322313E-3</v>
      </c>
      <c r="R125" s="256">
        <v>5.3441677685950414E-2</v>
      </c>
      <c r="S125" s="256">
        <v>8.3020928495999999E-2</v>
      </c>
      <c r="T125" s="257" t="s">
        <v>6552</v>
      </c>
      <c r="U125" s="257">
        <v>31564</v>
      </c>
      <c r="V125" s="258"/>
    </row>
    <row r="126" spans="2:22" ht="15" customHeight="1">
      <c r="B126" s="253" t="s">
        <v>6551</v>
      </c>
      <c r="C126" s="396" t="s">
        <v>7401</v>
      </c>
      <c r="D126" s="219" t="s">
        <v>6937</v>
      </c>
      <c r="E126" s="219" t="s">
        <v>4227</v>
      </c>
      <c r="F126" s="220"/>
      <c r="G126" s="220" t="s">
        <v>4497</v>
      </c>
      <c r="H126" s="220" t="s">
        <v>4496</v>
      </c>
      <c r="I126" s="220" t="s">
        <v>4497</v>
      </c>
      <c r="J126" s="350" t="s">
        <v>6553</v>
      </c>
      <c r="K126" s="350" t="s">
        <v>6554</v>
      </c>
      <c r="L126" s="254">
        <v>9.6</v>
      </c>
      <c r="M126" s="255">
        <v>220</v>
      </c>
      <c r="N126" s="349" t="s">
        <v>6549</v>
      </c>
      <c r="O126" s="354">
        <v>419.15629359999997</v>
      </c>
      <c r="P126" s="255">
        <v>220</v>
      </c>
      <c r="Q126" s="256">
        <v>1.1583471074380165E-3</v>
      </c>
      <c r="R126" s="256">
        <v>8.3016198347107429E-3</v>
      </c>
      <c r="S126" s="256">
        <v>1.2896454912E-2</v>
      </c>
      <c r="T126" s="257" t="s">
        <v>6552</v>
      </c>
      <c r="U126" s="257">
        <v>31564</v>
      </c>
      <c r="V126" s="258"/>
    </row>
    <row r="127" spans="2:22" ht="15" customHeight="1">
      <c r="B127" s="253" t="s">
        <v>6551</v>
      </c>
      <c r="C127" s="396" t="s">
        <v>7401</v>
      </c>
      <c r="D127" s="219" t="s">
        <v>6937</v>
      </c>
      <c r="E127" s="219" t="s">
        <v>4228</v>
      </c>
      <c r="F127" s="220" t="s">
        <v>4495</v>
      </c>
      <c r="G127" s="220"/>
      <c r="H127" s="220" t="s">
        <v>4495</v>
      </c>
      <c r="I127" s="220" t="s">
        <v>4496</v>
      </c>
      <c r="J127" s="350" t="s">
        <v>6553</v>
      </c>
      <c r="K127" s="350" t="s">
        <v>6555</v>
      </c>
      <c r="L127" s="254">
        <v>61.8</v>
      </c>
      <c r="M127" s="255">
        <v>220</v>
      </c>
      <c r="N127" s="349" t="s">
        <v>6549</v>
      </c>
      <c r="O127" s="354">
        <v>419.15629359999997</v>
      </c>
      <c r="P127" s="255">
        <v>220</v>
      </c>
      <c r="Q127" s="256">
        <v>7.4568595041322313E-3</v>
      </c>
      <c r="R127" s="256">
        <v>5.3441677685950414E-2</v>
      </c>
      <c r="S127" s="256">
        <v>8.3020928495999999E-2</v>
      </c>
      <c r="T127" s="257" t="s">
        <v>6552</v>
      </c>
      <c r="U127" s="257">
        <v>31564</v>
      </c>
      <c r="V127" s="258"/>
    </row>
    <row r="128" spans="2:22" s="116" customFormat="1" ht="15" customHeight="1">
      <c r="B128" s="253" t="s">
        <v>6551</v>
      </c>
      <c r="C128" s="396" t="s">
        <v>7401</v>
      </c>
      <c r="D128" s="219" t="s">
        <v>6937</v>
      </c>
      <c r="E128" s="219" t="s">
        <v>4229</v>
      </c>
      <c r="F128" s="220"/>
      <c r="G128" s="220" t="s">
        <v>4498</v>
      </c>
      <c r="H128" s="220" t="s">
        <v>4496</v>
      </c>
      <c r="I128" s="220" t="s">
        <v>4498</v>
      </c>
      <c r="J128" s="350" t="s">
        <v>6553</v>
      </c>
      <c r="K128" s="350" t="s">
        <v>6555</v>
      </c>
      <c r="L128" s="254">
        <v>9.6</v>
      </c>
      <c r="M128" s="255">
        <v>220</v>
      </c>
      <c r="N128" s="349" t="s">
        <v>6549</v>
      </c>
      <c r="O128" s="354">
        <v>419.15629359999997</v>
      </c>
      <c r="P128" s="255">
        <v>220</v>
      </c>
      <c r="Q128" s="256">
        <v>1.1583471074380165E-3</v>
      </c>
      <c r="R128" s="256">
        <v>8.3016198347107429E-3</v>
      </c>
      <c r="S128" s="256">
        <v>1.2896454912E-2</v>
      </c>
      <c r="T128" s="257" t="s">
        <v>6552</v>
      </c>
      <c r="U128" s="257">
        <v>31564</v>
      </c>
      <c r="V128" s="258"/>
    </row>
    <row r="129" spans="2:22" s="116" customFormat="1" ht="15" customHeight="1">
      <c r="B129" s="253" t="s">
        <v>6551</v>
      </c>
      <c r="C129" s="396" t="s">
        <v>7401</v>
      </c>
      <c r="D129" s="219" t="s">
        <v>6937</v>
      </c>
      <c r="E129" s="219" t="s">
        <v>4230</v>
      </c>
      <c r="F129" s="220" t="s">
        <v>4499</v>
      </c>
      <c r="G129" s="220" t="s">
        <v>4498</v>
      </c>
      <c r="H129" s="220" t="s">
        <v>4499</v>
      </c>
      <c r="I129" s="220" t="s">
        <v>4498</v>
      </c>
      <c r="J129" s="350" t="s">
        <v>4111</v>
      </c>
      <c r="K129" s="350"/>
      <c r="L129" s="254">
        <v>152.69999999999999</v>
      </c>
      <c r="M129" s="255">
        <v>220</v>
      </c>
      <c r="N129" s="349" t="s">
        <v>6549</v>
      </c>
      <c r="O129" s="354">
        <v>327.70401135999998</v>
      </c>
      <c r="P129" s="255">
        <v>220</v>
      </c>
      <c r="Q129" s="256">
        <v>3.1518037190082643E-2</v>
      </c>
      <c r="R129" s="256">
        <v>0.13168797520661155</v>
      </c>
      <c r="S129" s="256">
        <v>0.20458880375999997</v>
      </c>
      <c r="T129" s="257" t="s">
        <v>6552</v>
      </c>
      <c r="U129" s="257">
        <v>31778</v>
      </c>
      <c r="V129" s="258"/>
    </row>
    <row r="130" spans="2:22" s="116" customFormat="1" ht="15" customHeight="1">
      <c r="B130" s="253" t="s">
        <v>6551</v>
      </c>
      <c r="C130" s="396" t="s">
        <v>7401</v>
      </c>
      <c r="D130" s="219" t="s">
        <v>6937</v>
      </c>
      <c r="E130" s="219" t="s">
        <v>4231</v>
      </c>
      <c r="F130" s="220" t="s">
        <v>4499</v>
      </c>
      <c r="G130" s="220" t="s">
        <v>4500</v>
      </c>
      <c r="H130" s="220" t="s">
        <v>4499</v>
      </c>
      <c r="I130" s="220" t="s">
        <v>4500</v>
      </c>
      <c r="J130" s="350" t="s">
        <v>6553</v>
      </c>
      <c r="K130" s="350">
        <v>1</v>
      </c>
      <c r="L130" s="254">
        <v>144</v>
      </c>
      <c r="M130" s="255">
        <v>220</v>
      </c>
      <c r="N130" s="349" t="s">
        <v>6549</v>
      </c>
      <c r="O130" s="354">
        <v>350.56708192000002</v>
      </c>
      <c r="P130" s="255">
        <v>220</v>
      </c>
      <c r="Q130" s="256">
        <v>1.2644628099173555E-2</v>
      </c>
      <c r="R130" s="256">
        <v>0.11296859504132231</v>
      </c>
      <c r="S130" s="256">
        <v>0.21041222400000001</v>
      </c>
      <c r="T130" s="257" t="s">
        <v>6552</v>
      </c>
      <c r="U130" s="257">
        <v>40556</v>
      </c>
      <c r="V130" s="258"/>
    </row>
    <row r="131" spans="2:22" s="116" customFormat="1" ht="15" customHeight="1">
      <c r="B131" s="253" t="s">
        <v>6551</v>
      </c>
      <c r="C131" s="396" t="s">
        <v>7401</v>
      </c>
      <c r="D131" s="219" t="s">
        <v>6937</v>
      </c>
      <c r="E131" s="219" t="s">
        <v>4232</v>
      </c>
      <c r="F131" s="220" t="s">
        <v>4501</v>
      </c>
      <c r="G131" s="220" t="s">
        <v>4500</v>
      </c>
      <c r="H131" s="220" t="s">
        <v>4501</v>
      </c>
      <c r="I131" s="220" t="s">
        <v>4500</v>
      </c>
      <c r="J131" s="350" t="s">
        <v>6553</v>
      </c>
      <c r="K131" s="350">
        <v>2</v>
      </c>
      <c r="L131" s="254">
        <v>144</v>
      </c>
      <c r="M131" s="255">
        <v>220</v>
      </c>
      <c r="N131" s="349" t="s">
        <v>6549</v>
      </c>
      <c r="O131" s="354">
        <v>350.56708192000002</v>
      </c>
      <c r="P131" s="255">
        <v>220</v>
      </c>
      <c r="Q131" s="256">
        <v>1.2644628099173555E-2</v>
      </c>
      <c r="R131" s="256">
        <v>0.11296859504132231</v>
      </c>
      <c r="S131" s="256">
        <v>0.21041222400000001</v>
      </c>
      <c r="T131" s="257" t="s">
        <v>6552</v>
      </c>
      <c r="U131" s="257">
        <v>40556</v>
      </c>
      <c r="V131" s="258"/>
    </row>
    <row r="132" spans="2:22" s="116" customFormat="1" ht="15" customHeight="1">
      <c r="B132" s="253" t="s">
        <v>6551</v>
      </c>
      <c r="C132" s="396" t="s">
        <v>7401</v>
      </c>
      <c r="D132" s="219" t="s">
        <v>6937</v>
      </c>
      <c r="E132" s="219" t="s">
        <v>4233</v>
      </c>
      <c r="F132" s="220"/>
      <c r="G132" s="220" t="s">
        <v>4503</v>
      </c>
      <c r="H132" s="220" t="s">
        <v>4502</v>
      </c>
      <c r="I132" s="220" t="s">
        <v>4503</v>
      </c>
      <c r="J132" s="350" t="s">
        <v>4111</v>
      </c>
      <c r="K132" s="350"/>
      <c r="L132" s="254">
        <v>16</v>
      </c>
      <c r="M132" s="255">
        <v>220</v>
      </c>
      <c r="N132" s="349" t="s">
        <v>6549</v>
      </c>
      <c r="O132" s="354">
        <v>377.24066424</v>
      </c>
      <c r="P132" s="255">
        <v>220</v>
      </c>
      <c r="Q132" s="256">
        <v>2.6545454545454546E-3</v>
      </c>
      <c r="R132" s="256">
        <v>1.3563636363636365E-2</v>
      </c>
      <c r="S132" s="256">
        <v>2.1828787199999998E-2</v>
      </c>
      <c r="T132" s="257" t="s">
        <v>6552</v>
      </c>
      <c r="U132" s="257">
        <v>35065</v>
      </c>
      <c r="V132" s="258"/>
    </row>
    <row r="133" spans="2:22" s="116" customFormat="1" ht="15" customHeight="1">
      <c r="B133" s="253" t="s">
        <v>6551</v>
      </c>
      <c r="C133" s="396" t="s">
        <v>7401</v>
      </c>
      <c r="D133" s="219" t="s">
        <v>6937</v>
      </c>
      <c r="E133" s="219" t="s">
        <v>4234</v>
      </c>
      <c r="F133" s="220" t="s">
        <v>4499</v>
      </c>
      <c r="G133" s="220"/>
      <c r="H133" s="220" t="s">
        <v>4499</v>
      </c>
      <c r="I133" s="220" t="s">
        <v>4502</v>
      </c>
      <c r="J133" s="350" t="s">
        <v>4111</v>
      </c>
      <c r="K133" s="350"/>
      <c r="L133" s="254">
        <v>50</v>
      </c>
      <c r="M133" s="255">
        <v>220</v>
      </c>
      <c r="N133" s="349" t="s">
        <v>6549</v>
      </c>
      <c r="O133" s="354">
        <v>377.24066424</v>
      </c>
      <c r="P133" s="255">
        <v>220</v>
      </c>
      <c r="Q133" s="256">
        <v>8.2954545454545451E-3</v>
      </c>
      <c r="R133" s="256">
        <v>4.2386363636363639E-2</v>
      </c>
      <c r="S133" s="256">
        <v>6.8214959999999991E-2</v>
      </c>
      <c r="T133" s="257" t="s">
        <v>6552</v>
      </c>
      <c r="U133" s="257">
        <v>35065</v>
      </c>
      <c r="V133" s="258"/>
    </row>
    <row r="134" spans="2:22" s="116" customFormat="1" ht="15" customHeight="1">
      <c r="B134" s="253" t="s">
        <v>6551</v>
      </c>
      <c r="C134" s="396" t="s">
        <v>7401</v>
      </c>
      <c r="D134" s="219" t="s">
        <v>6937</v>
      </c>
      <c r="E134" s="219" t="s">
        <v>4235</v>
      </c>
      <c r="F134" s="220" t="s">
        <v>4499</v>
      </c>
      <c r="G134" s="220" t="s">
        <v>4504</v>
      </c>
      <c r="H134" s="220" t="s">
        <v>4499</v>
      </c>
      <c r="I134" s="220" t="s">
        <v>4504</v>
      </c>
      <c r="J134" s="350" t="s">
        <v>4111</v>
      </c>
      <c r="K134" s="350"/>
      <c r="L134" s="254">
        <v>1.3</v>
      </c>
      <c r="M134" s="255">
        <v>220</v>
      </c>
      <c r="N134" s="349" t="s">
        <v>6549</v>
      </c>
      <c r="O134" s="354">
        <v>377.24066424</v>
      </c>
      <c r="P134" s="255">
        <v>220</v>
      </c>
      <c r="Q134" s="256">
        <v>2.1568181818181818E-4</v>
      </c>
      <c r="R134" s="256">
        <v>1.1020454545454545E-3</v>
      </c>
      <c r="S134" s="256">
        <v>1.7735889600000001E-3</v>
      </c>
      <c r="T134" s="257" t="s">
        <v>6552</v>
      </c>
      <c r="U134" s="257">
        <v>31778</v>
      </c>
      <c r="V134" s="258"/>
    </row>
    <row r="135" spans="2:22" s="116" customFormat="1" ht="15" customHeight="1">
      <c r="B135" s="253" t="s">
        <v>6551</v>
      </c>
      <c r="C135" s="396" t="s">
        <v>11</v>
      </c>
      <c r="D135" s="219" t="s">
        <v>951</v>
      </c>
      <c r="E135" s="219" t="s">
        <v>4236</v>
      </c>
      <c r="F135" s="220" t="s">
        <v>4501</v>
      </c>
      <c r="G135" s="220" t="s">
        <v>4505</v>
      </c>
      <c r="H135" s="220" t="s">
        <v>4501</v>
      </c>
      <c r="I135" s="220" t="s">
        <v>4505</v>
      </c>
      <c r="J135" s="350" t="s">
        <v>4111</v>
      </c>
      <c r="K135" s="350"/>
      <c r="L135" s="254">
        <v>0.8</v>
      </c>
      <c r="M135" s="255">
        <v>220</v>
      </c>
      <c r="N135" s="349" t="s">
        <v>6549</v>
      </c>
      <c r="O135" s="354">
        <v>29.7219918578819</v>
      </c>
      <c r="P135" s="255">
        <v>220</v>
      </c>
      <c r="Q135" s="256">
        <v>9.4E-2</v>
      </c>
      <c r="R135" s="256">
        <v>9.8000000000000004E-2</v>
      </c>
      <c r="S135" s="256">
        <v>3.746</v>
      </c>
      <c r="T135" s="257" t="s">
        <v>6552</v>
      </c>
      <c r="U135" s="257">
        <v>42813</v>
      </c>
      <c r="V135" s="258" t="s">
        <v>7559</v>
      </c>
    </row>
    <row r="136" spans="2:22" s="116" customFormat="1" ht="15" customHeight="1">
      <c r="B136" s="253" t="s">
        <v>6551</v>
      </c>
      <c r="C136" s="396" t="s">
        <v>4123</v>
      </c>
      <c r="D136" s="219" t="s">
        <v>6947</v>
      </c>
      <c r="E136" s="219" t="s">
        <v>4237</v>
      </c>
      <c r="F136" s="220" t="s">
        <v>4506</v>
      </c>
      <c r="G136" s="220"/>
      <c r="H136" s="220" t="s">
        <v>4506</v>
      </c>
      <c r="I136" s="220" t="s">
        <v>4507</v>
      </c>
      <c r="J136" s="350" t="s">
        <v>6553</v>
      </c>
      <c r="K136" s="350">
        <v>1</v>
      </c>
      <c r="L136" s="254">
        <v>0.1</v>
      </c>
      <c r="M136" s="255">
        <v>220</v>
      </c>
      <c r="N136" s="349" t="s">
        <v>6549</v>
      </c>
      <c r="O136" s="354">
        <v>649.31120390399997</v>
      </c>
      <c r="P136" s="255">
        <v>220</v>
      </c>
      <c r="Q136" s="256">
        <v>5.2892561983471082E-6</v>
      </c>
      <c r="R136" s="256">
        <v>5.9256198347107446E-5</v>
      </c>
      <c r="S136" s="256">
        <v>1.9401624E-4</v>
      </c>
      <c r="T136" s="257" t="s">
        <v>6552</v>
      </c>
      <c r="U136" s="257" t="s">
        <v>4425</v>
      </c>
      <c r="V136" s="258"/>
    </row>
    <row r="137" spans="2:22" s="116" customFormat="1" ht="15" customHeight="1">
      <c r="B137" s="253" t="s">
        <v>6551</v>
      </c>
      <c r="C137" s="396" t="s">
        <v>4123</v>
      </c>
      <c r="D137" s="219" t="s">
        <v>6947</v>
      </c>
      <c r="E137" s="219" t="s">
        <v>4238</v>
      </c>
      <c r="F137" s="220"/>
      <c r="G137" s="220"/>
      <c r="H137" s="220" t="s">
        <v>4508</v>
      </c>
      <c r="I137" s="220" t="s">
        <v>4509</v>
      </c>
      <c r="J137" s="350" t="s">
        <v>6553</v>
      </c>
      <c r="K137" s="350">
        <v>1</v>
      </c>
      <c r="L137" s="254">
        <v>143.66</v>
      </c>
      <c r="M137" s="255">
        <v>220</v>
      </c>
      <c r="N137" s="349" t="s">
        <v>6549</v>
      </c>
      <c r="O137" s="354">
        <v>718.66251793599997</v>
      </c>
      <c r="P137" s="255">
        <v>220</v>
      </c>
      <c r="Q137" s="256">
        <v>7.598545454545455E-3</v>
      </c>
      <c r="R137" s="256">
        <v>8.5127454545454548E-2</v>
      </c>
      <c r="S137" s="256">
        <v>0.27872373038399995</v>
      </c>
      <c r="T137" s="257" t="s">
        <v>6552</v>
      </c>
      <c r="U137" s="257" t="s">
        <v>4425</v>
      </c>
      <c r="V137" s="258"/>
    </row>
    <row r="138" spans="2:22" s="116" customFormat="1" ht="15" customHeight="1">
      <c r="B138" s="253" t="s">
        <v>6551</v>
      </c>
      <c r="C138" s="396" t="s">
        <v>4123</v>
      </c>
      <c r="D138" s="219" t="s">
        <v>6947</v>
      </c>
      <c r="E138" s="219" t="s">
        <v>4239</v>
      </c>
      <c r="F138" s="220"/>
      <c r="G138" s="220"/>
      <c r="H138" s="220" t="s">
        <v>4507</v>
      </c>
      <c r="I138" s="220" t="s">
        <v>4510</v>
      </c>
      <c r="J138" s="350" t="s">
        <v>6553</v>
      </c>
      <c r="K138" s="350">
        <v>1</v>
      </c>
      <c r="L138" s="254">
        <v>0.34</v>
      </c>
      <c r="M138" s="255">
        <v>220</v>
      </c>
      <c r="N138" s="349" t="s">
        <v>6549</v>
      </c>
      <c r="O138" s="354">
        <v>649.31120390399997</v>
      </c>
      <c r="P138" s="255">
        <v>220</v>
      </c>
      <c r="Q138" s="256">
        <v>1.7983471074380168E-5</v>
      </c>
      <c r="R138" s="256">
        <v>2.014710743801653E-4</v>
      </c>
      <c r="S138" s="256">
        <v>6.596552160000001E-4</v>
      </c>
      <c r="T138" s="257" t="s">
        <v>6552</v>
      </c>
      <c r="U138" s="257" t="s">
        <v>4425</v>
      </c>
      <c r="V138" s="258"/>
    </row>
    <row r="139" spans="2:22" s="116" customFormat="1" ht="15" customHeight="1">
      <c r="B139" s="253" t="s">
        <v>6551</v>
      </c>
      <c r="C139" s="396" t="s">
        <v>4123</v>
      </c>
      <c r="D139" s="219" t="s">
        <v>6947</v>
      </c>
      <c r="E139" s="219" t="s">
        <v>4240</v>
      </c>
      <c r="F139" s="220"/>
      <c r="G139" s="220"/>
      <c r="H139" s="220" t="s">
        <v>4510</v>
      </c>
      <c r="I139" s="220" t="s">
        <v>4508</v>
      </c>
      <c r="J139" s="350" t="s">
        <v>6553</v>
      </c>
      <c r="K139" s="350">
        <v>1</v>
      </c>
      <c r="L139" s="254">
        <v>3.96</v>
      </c>
      <c r="M139" s="255">
        <v>220</v>
      </c>
      <c r="N139" s="349" t="s">
        <v>6549</v>
      </c>
      <c r="O139" s="354">
        <v>649.31120390399997</v>
      </c>
      <c r="P139" s="255">
        <v>220</v>
      </c>
      <c r="Q139" s="256">
        <v>2.0945454545454549E-4</v>
      </c>
      <c r="R139" s="256">
        <v>2.3465454545454549E-3</v>
      </c>
      <c r="S139" s="256">
        <v>7.6830431040000001E-3</v>
      </c>
      <c r="T139" s="257" t="s">
        <v>6552</v>
      </c>
      <c r="U139" s="257" t="s">
        <v>4425</v>
      </c>
      <c r="V139" s="258"/>
    </row>
    <row r="140" spans="2:22" s="116" customFormat="1" ht="15" customHeight="1">
      <c r="B140" s="253" t="s">
        <v>6551</v>
      </c>
      <c r="C140" s="396" t="s">
        <v>4123</v>
      </c>
      <c r="D140" s="219" t="s">
        <v>6947</v>
      </c>
      <c r="E140" s="219" t="s">
        <v>4241</v>
      </c>
      <c r="F140" s="220"/>
      <c r="G140" s="220" t="s">
        <v>4490</v>
      </c>
      <c r="H140" s="220" t="s">
        <v>4509</v>
      </c>
      <c r="I140" s="220" t="s">
        <v>4490</v>
      </c>
      <c r="J140" s="350" t="s">
        <v>6553</v>
      </c>
      <c r="K140" s="350">
        <v>1</v>
      </c>
      <c r="L140" s="254">
        <v>4.12</v>
      </c>
      <c r="M140" s="255">
        <v>220</v>
      </c>
      <c r="N140" s="349" t="s">
        <v>6549</v>
      </c>
      <c r="O140" s="354">
        <v>718.66251793599997</v>
      </c>
      <c r="P140" s="255">
        <v>220</v>
      </c>
      <c r="Q140" s="256">
        <v>2.1791735537190086E-4</v>
      </c>
      <c r="R140" s="256">
        <v>2.4413553719008266E-3</v>
      </c>
      <c r="S140" s="256">
        <v>7.993469088000001E-3</v>
      </c>
      <c r="T140" s="257" t="s">
        <v>6552</v>
      </c>
      <c r="U140" s="257" t="s">
        <v>4425</v>
      </c>
      <c r="V140" s="258"/>
    </row>
    <row r="141" spans="2:22" s="116" customFormat="1" ht="15" customHeight="1">
      <c r="B141" s="253" t="s">
        <v>6551</v>
      </c>
      <c r="C141" s="396" t="s">
        <v>4123</v>
      </c>
      <c r="D141" s="219" t="s">
        <v>6947</v>
      </c>
      <c r="E141" s="219" t="s">
        <v>4242</v>
      </c>
      <c r="F141" s="220" t="s">
        <v>4511</v>
      </c>
      <c r="G141" s="220"/>
      <c r="H141" s="220" t="s">
        <v>4511</v>
      </c>
      <c r="I141" s="220" t="s">
        <v>4512</v>
      </c>
      <c r="J141" s="350" t="s">
        <v>6553</v>
      </c>
      <c r="K141" s="350">
        <v>2</v>
      </c>
      <c r="L141" s="254">
        <v>0.44</v>
      </c>
      <c r="M141" s="255">
        <v>220</v>
      </c>
      <c r="N141" s="349" t="s">
        <v>6549</v>
      </c>
      <c r="O141" s="354">
        <v>649.31120390399997</v>
      </c>
      <c r="P141" s="255">
        <v>220</v>
      </c>
      <c r="Q141" s="256">
        <v>2.3272727272727274E-5</v>
      </c>
      <c r="R141" s="256">
        <v>2.6072727272727272E-4</v>
      </c>
      <c r="S141" s="256">
        <v>8.5367145599999999E-4</v>
      </c>
      <c r="T141" s="257" t="s">
        <v>6552</v>
      </c>
      <c r="U141" s="257">
        <v>42151</v>
      </c>
      <c r="V141" s="258" t="s">
        <v>7009</v>
      </c>
    </row>
    <row r="142" spans="2:22" s="116" customFormat="1" ht="15" customHeight="1">
      <c r="B142" s="253" t="s">
        <v>6551</v>
      </c>
      <c r="C142" s="396" t="s">
        <v>4123</v>
      </c>
      <c r="D142" s="219" t="s">
        <v>6947</v>
      </c>
      <c r="E142" s="219" t="s">
        <v>4243</v>
      </c>
      <c r="F142" s="220"/>
      <c r="G142" s="220"/>
      <c r="H142" s="220" t="s">
        <v>4513</v>
      </c>
      <c r="I142" s="220" t="s">
        <v>4514</v>
      </c>
      <c r="J142" s="350" t="s">
        <v>6553</v>
      </c>
      <c r="K142" s="350">
        <v>2</v>
      </c>
      <c r="L142" s="254">
        <v>143.66</v>
      </c>
      <c r="M142" s="255">
        <v>220</v>
      </c>
      <c r="N142" s="349" t="s">
        <v>6549</v>
      </c>
      <c r="O142" s="354">
        <v>718.66251793599997</v>
      </c>
      <c r="P142" s="255">
        <v>220</v>
      </c>
      <c r="Q142" s="256">
        <v>7.598545454545455E-3</v>
      </c>
      <c r="R142" s="256">
        <v>8.5127454545454548E-2</v>
      </c>
      <c r="S142" s="256">
        <v>0.27872373038399995</v>
      </c>
      <c r="T142" s="257" t="s">
        <v>6552</v>
      </c>
      <c r="U142" s="257">
        <v>42151</v>
      </c>
      <c r="V142" s="258" t="s">
        <v>7009</v>
      </c>
    </row>
    <row r="143" spans="2:22" s="116" customFormat="1" ht="15" customHeight="1">
      <c r="B143" s="253" t="s">
        <v>6551</v>
      </c>
      <c r="C143" s="396" t="s">
        <v>4123</v>
      </c>
      <c r="D143" s="219" t="s">
        <v>6947</v>
      </c>
      <c r="E143" s="219" t="s">
        <v>4244</v>
      </c>
      <c r="F143" s="220"/>
      <c r="G143" s="220"/>
      <c r="H143" s="220" t="s">
        <v>4512</v>
      </c>
      <c r="I143" s="220" t="s">
        <v>4513</v>
      </c>
      <c r="J143" s="350" t="s">
        <v>6553</v>
      </c>
      <c r="K143" s="350">
        <v>2</v>
      </c>
      <c r="L143" s="254">
        <v>3.96</v>
      </c>
      <c r="M143" s="255">
        <v>220</v>
      </c>
      <c r="N143" s="349" t="s">
        <v>6549</v>
      </c>
      <c r="O143" s="354">
        <v>649.31120390399997</v>
      </c>
      <c r="P143" s="255">
        <v>220</v>
      </c>
      <c r="Q143" s="256">
        <v>2.0945454545454549E-4</v>
      </c>
      <c r="R143" s="256">
        <v>2.3465454545454549E-3</v>
      </c>
      <c r="S143" s="256">
        <v>7.6830431040000001E-3</v>
      </c>
      <c r="T143" s="257" t="s">
        <v>6552</v>
      </c>
      <c r="U143" s="257">
        <v>42151</v>
      </c>
      <c r="V143" s="258" t="s">
        <v>7009</v>
      </c>
    </row>
    <row r="144" spans="2:22" s="116" customFormat="1" ht="15" customHeight="1">
      <c r="B144" s="253" t="s">
        <v>6551</v>
      </c>
      <c r="C144" s="396" t="s">
        <v>4123</v>
      </c>
      <c r="D144" s="219" t="s">
        <v>6947</v>
      </c>
      <c r="E144" s="219" t="s">
        <v>4245</v>
      </c>
      <c r="F144" s="220"/>
      <c r="G144" s="220" t="s">
        <v>4491</v>
      </c>
      <c r="H144" s="220" t="s">
        <v>4514</v>
      </c>
      <c r="I144" s="220" t="s">
        <v>4491</v>
      </c>
      <c r="J144" s="350" t="s">
        <v>6553</v>
      </c>
      <c r="K144" s="350">
        <v>2</v>
      </c>
      <c r="L144" s="254">
        <v>4.12</v>
      </c>
      <c r="M144" s="255">
        <v>220</v>
      </c>
      <c r="N144" s="349" t="s">
        <v>6549</v>
      </c>
      <c r="O144" s="354">
        <v>718.66251793599997</v>
      </c>
      <c r="P144" s="255">
        <v>220</v>
      </c>
      <c r="Q144" s="256">
        <v>2.1791735537190086E-4</v>
      </c>
      <c r="R144" s="256">
        <v>2.4413553719008266E-3</v>
      </c>
      <c r="S144" s="256">
        <v>7.993469088000001E-3</v>
      </c>
      <c r="T144" s="257" t="s">
        <v>6552</v>
      </c>
      <c r="U144" s="257">
        <v>42151</v>
      </c>
      <c r="V144" s="258" t="s">
        <v>7009</v>
      </c>
    </row>
    <row r="145" spans="2:22" s="116" customFormat="1" ht="15" customHeight="1">
      <c r="B145" s="253" t="s">
        <v>6551</v>
      </c>
      <c r="C145" s="396" t="s">
        <v>305</v>
      </c>
      <c r="D145" s="219" t="s">
        <v>989</v>
      </c>
      <c r="E145" s="219" t="s">
        <v>4246</v>
      </c>
      <c r="F145" s="220" t="s">
        <v>4515</v>
      </c>
      <c r="G145" s="220" t="s">
        <v>4516</v>
      </c>
      <c r="H145" s="220" t="s">
        <v>4515</v>
      </c>
      <c r="I145" s="220" t="s">
        <v>4516</v>
      </c>
      <c r="J145" s="350" t="s">
        <v>4111</v>
      </c>
      <c r="K145" s="350"/>
      <c r="L145" s="254">
        <v>18</v>
      </c>
      <c r="M145" s="255">
        <v>220</v>
      </c>
      <c r="N145" s="349" t="s">
        <v>6549</v>
      </c>
      <c r="O145" s="354">
        <v>197.38450916799999</v>
      </c>
      <c r="P145" s="255">
        <v>220</v>
      </c>
      <c r="Q145" s="256">
        <v>3.1053719008264464E-3</v>
      </c>
      <c r="R145" s="256">
        <v>2.0138429752066117E-2</v>
      </c>
      <c r="S145" s="256">
        <v>1.8364895999999999E-2</v>
      </c>
      <c r="T145" s="257" t="s">
        <v>6552</v>
      </c>
      <c r="U145" s="257">
        <v>37594</v>
      </c>
      <c r="V145" s="258"/>
    </row>
    <row r="146" spans="2:22" s="116" customFormat="1" ht="15" customHeight="1">
      <c r="B146" s="253" t="s">
        <v>6551</v>
      </c>
      <c r="C146" s="396" t="s">
        <v>7401</v>
      </c>
      <c r="D146" s="219" t="s">
        <v>6937</v>
      </c>
      <c r="E146" s="219" t="s">
        <v>4247</v>
      </c>
      <c r="F146" s="220" t="s">
        <v>4498</v>
      </c>
      <c r="G146" s="220"/>
      <c r="H146" s="220" t="s">
        <v>4498</v>
      </c>
      <c r="I146" s="220" t="s">
        <v>4517</v>
      </c>
      <c r="J146" s="350" t="s">
        <v>6553</v>
      </c>
      <c r="K146" s="350" t="s">
        <v>6556</v>
      </c>
      <c r="L146" s="254">
        <v>66</v>
      </c>
      <c r="M146" s="255">
        <v>220</v>
      </c>
      <c r="N146" s="349" t="s">
        <v>6549</v>
      </c>
      <c r="O146" s="354">
        <v>442.01936416000001</v>
      </c>
      <c r="P146" s="255">
        <v>220</v>
      </c>
      <c r="Q146" s="256">
        <v>7.0363636363636357E-3</v>
      </c>
      <c r="R146" s="256">
        <v>5.6288181818181814E-2</v>
      </c>
      <c r="S146" s="256">
        <v>9.0155551199999989E-2</v>
      </c>
      <c r="T146" s="257" t="s">
        <v>6552</v>
      </c>
      <c r="U146" s="257">
        <v>31564</v>
      </c>
      <c r="V146" s="258"/>
    </row>
    <row r="147" spans="2:22" s="116" customFormat="1" ht="15" customHeight="1">
      <c r="B147" s="253" t="s">
        <v>6551</v>
      </c>
      <c r="C147" s="396" t="s">
        <v>7401</v>
      </c>
      <c r="D147" s="219" t="s">
        <v>6937</v>
      </c>
      <c r="E147" s="219" t="s">
        <v>4248</v>
      </c>
      <c r="F147" s="220"/>
      <c r="G147" s="220" t="s">
        <v>4518</v>
      </c>
      <c r="H147" s="220" t="s">
        <v>4517</v>
      </c>
      <c r="I147" s="220" t="s">
        <v>4518</v>
      </c>
      <c r="J147" s="350" t="s">
        <v>6553</v>
      </c>
      <c r="K147" s="350" t="s">
        <v>6556</v>
      </c>
      <c r="L147" s="254">
        <v>3.8</v>
      </c>
      <c r="M147" s="255">
        <v>220</v>
      </c>
      <c r="N147" s="349" t="s">
        <v>6549</v>
      </c>
      <c r="O147" s="354">
        <v>442.01936416000001</v>
      </c>
      <c r="P147" s="255">
        <v>220</v>
      </c>
      <c r="Q147" s="256">
        <v>4.0512396694214871E-4</v>
      </c>
      <c r="R147" s="256">
        <v>3.2408347107438012E-3</v>
      </c>
      <c r="S147" s="256">
        <v>5.1907741599999989E-3</v>
      </c>
      <c r="T147" s="257" t="s">
        <v>6552</v>
      </c>
      <c r="U147" s="257">
        <v>31564</v>
      </c>
      <c r="V147" s="258"/>
    </row>
    <row r="148" spans="2:22" ht="15" customHeight="1">
      <c r="B148" s="253" t="s">
        <v>6551</v>
      </c>
      <c r="C148" s="349" t="s">
        <v>7401</v>
      </c>
      <c r="D148" s="349" t="s">
        <v>6937</v>
      </c>
      <c r="E148" s="349" t="s">
        <v>4249</v>
      </c>
      <c r="F148" s="350" t="s">
        <v>4497</v>
      </c>
      <c r="G148" s="350" t="s">
        <v>4519</v>
      </c>
      <c r="H148" s="350" t="s">
        <v>4497</v>
      </c>
      <c r="I148" s="350" t="s">
        <v>4519</v>
      </c>
      <c r="J148" s="350" t="s">
        <v>4111</v>
      </c>
      <c r="K148" s="350"/>
      <c r="L148" s="254">
        <v>101</v>
      </c>
      <c r="M148" s="255">
        <v>220</v>
      </c>
      <c r="N148" s="349" t="s">
        <v>6549</v>
      </c>
      <c r="O148" s="354">
        <v>457.2614112</v>
      </c>
      <c r="P148" s="255">
        <v>220</v>
      </c>
      <c r="Q148" s="256">
        <v>1.2437190082644628E-2</v>
      </c>
      <c r="R148" s="256">
        <v>8.4537417355371902E-2</v>
      </c>
      <c r="S148" s="256">
        <v>0.14059429472000001</v>
      </c>
      <c r="T148" s="257" t="s">
        <v>6552</v>
      </c>
      <c r="U148" s="257">
        <v>34851</v>
      </c>
      <c r="V148" s="258" t="s">
        <v>7506</v>
      </c>
    </row>
    <row r="149" spans="2:22" s="116" customFormat="1" ht="15" customHeight="1">
      <c r="B149" s="253" t="s">
        <v>6551</v>
      </c>
      <c r="C149" s="396" t="s">
        <v>4121</v>
      </c>
      <c r="D149" s="219" t="s">
        <v>865</v>
      </c>
      <c r="E149" s="219" t="s">
        <v>4250</v>
      </c>
      <c r="F149" s="220" t="s">
        <v>4498</v>
      </c>
      <c r="G149" s="220" t="s">
        <v>4490</v>
      </c>
      <c r="H149" s="220" t="s">
        <v>4498</v>
      </c>
      <c r="I149" s="220" t="s">
        <v>4490</v>
      </c>
      <c r="J149" s="350" t="s">
        <v>6553</v>
      </c>
      <c r="K149" s="350">
        <v>1</v>
      </c>
      <c r="L149" s="254">
        <v>0.83</v>
      </c>
      <c r="M149" s="255">
        <v>220</v>
      </c>
      <c r="N149" s="349" t="s">
        <v>6557</v>
      </c>
      <c r="O149" s="354">
        <v>1009.7856164</v>
      </c>
      <c r="P149" s="255">
        <v>220</v>
      </c>
      <c r="Q149" s="256">
        <v>6.859504132231405E-5</v>
      </c>
      <c r="R149" s="256">
        <v>5.1360537190082642E-4</v>
      </c>
      <c r="S149" s="256">
        <v>1.5298301039999998E-3</v>
      </c>
      <c r="T149" s="257" t="s">
        <v>6552</v>
      </c>
      <c r="U149" s="257">
        <v>36161</v>
      </c>
      <c r="V149" s="258"/>
    </row>
    <row r="150" spans="2:22" s="116" customFormat="1" ht="15" customHeight="1">
      <c r="B150" s="253" t="s">
        <v>6551</v>
      </c>
      <c r="C150" s="396" t="s">
        <v>4121</v>
      </c>
      <c r="D150" s="219" t="s">
        <v>865</v>
      </c>
      <c r="E150" s="219" t="s">
        <v>4251</v>
      </c>
      <c r="F150" s="220" t="s">
        <v>4497</v>
      </c>
      <c r="G150" s="220" t="s">
        <v>4491</v>
      </c>
      <c r="H150" s="220" t="s">
        <v>4497</v>
      </c>
      <c r="I150" s="220" t="s">
        <v>4491</v>
      </c>
      <c r="J150" s="350" t="s">
        <v>6553</v>
      </c>
      <c r="K150" s="350">
        <v>2</v>
      </c>
      <c r="L150" s="254">
        <v>1.1000000000000001</v>
      </c>
      <c r="M150" s="255">
        <v>220</v>
      </c>
      <c r="N150" s="349" t="s">
        <v>6557</v>
      </c>
      <c r="O150" s="354">
        <v>1009.7856164</v>
      </c>
      <c r="P150" s="255">
        <v>220</v>
      </c>
      <c r="Q150" s="256">
        <v>9.1363636363636373E-5</v>
      </c>
      <c r="R150" s="256">
        <v>6.7454545454545469E-4</v>
      </c>
      <c r="S150" s="256">
        <v>2.0606009600000002E-3</v>
      </c>
      <c r="T150" s="257" t="s">
        <v>6552</v>
      </c>
      <c r="U150" s="257">
        <v>36161</v>
      </c>
      <c r="V150" s="258"/>
    </row>
    <row r="151" spans="2:22" s="116" customFormat="1" ht="15" customHeight="1">
      <c r="B151" s="253" t="s">
        <v>6551</v>
      </c>
      <c r="C151" s="396" t="s">
        <v>822</v>
      </c>
      <c r="D151" s="219" t="s">
        <v>895</v>
      </c>
      <c r="E151" s="219" t="s">
        <v>4252</v>
      </c>
      <c r="F151" s="220" t="s">
        <v>4498</v>
      </c>
      <c r="G151" s="220" t="s">
        <v>4480</v>
      </c>
      <c r="H151" s="220" t="s">
        <v>4498</v>
      </c>
      <c r="I151" s="220" t="s">
        <v>4480</v>
      </c>
      <c r="J151" s="350" t="s">
        <v>6553</v>
      </c>
      <c r="K151" s="350">
        <v>1</v>
      </c>
      <c r="L151" s="254">
        <v>132.69999999999999</v>
      </c>
      <c r="M151" s="255">
        <v>220</v>
      </c>
      <c r="N151" s="349" t="s">
        <v>6549</v>
      </c>
      <c r="O151" s="354">
        <v>293.02835434399998</v>
      </c>
      <c r="P151" s="255">
        <v>220</v>
      </c>
      <c r="Q151" s="256">
        <v>2.1988719008264459E-2</v>
      </c>
      <c r="R151" s="256">
        <v>0.11268533057851239</v>
      </c>
      <c r="S151" s="256">
        <v>0.17693198863999995</v>
      </c>
      <c r="T151" s="257" t="s">
        <v>6552</v>
      </c>
      <c r="U151" s="257">
        <v>40469</v>
      </c>
      <c r="V151" s="258"/>
    </row>
    <row r="152" spans="2:22" s="116" customFormat="1" ht="15" customHeight="1">
      <c r="B152" s="253" t="s">
        <v>6551</v>
      </c>
      <c r="C152" s="396" t="s">
        <v>9</v>
      </c>
      <c r="D152" s="219" t="s">
        <v>901</v>
      </c>
      <c r="E152" s="219" t="s">
        <v>4253</v>
      </c>
      <c r="F152" s="220" t="s">
        <v>4497</v>
      </c>
      <c r="G152" s="220" t="s">
        <v>4480</v>
      </c>
      <c r="H152" s="220" t="s">
        <v>4497</v>
      </c>
      <c r="I152" s="220" t="s">
        <v>4480</v>
      </c>
      <c r="J152" s="350" t="s">
        <v>6553</v>
      </c>
      <c r="K152" s="350">
        <v>2</v>
      </c>
      <c r="L152" s="254">
        <v>133</v>
      </c>
      <c r="M152" s="255">
        <v>220</v>
      </c>
      <c r="N152" s="349" t="s">
        <v>6549</v>
      </c>
      <c r="O152" s="354">
        <v>377.24066424</v>
      </c>
      <c r="P152" s="255">
        <v>220</v>
      </c>
      <c r="Q152" s="256">
        <v>1.9922520661157021E-2</v>
      </c>
      <c r="R152" s="256">
        <v>0.11002727272727271</v>
      </c>
      <c r="S152" s="256">
        <v>0.18469614239999999</v>
      </c>
      <c r="T152" s="257" t="s">
        <v>6552</v>
      </c>
      <c r="U152" s="257">
        <v>34669</v>
      </c>
      <c r="V152" s="258"/>
    </row>
    <row r="153" spans="2:22" s="116" customFormat="1" ht="15" customHeight="1">
      <c r="B153" s="253" t="s">
        <v>6551</v>
      </c>
      <c r="C153" s="396" t="s">
        <v>4121</v>
      </c>
      <c r="D153" s="219" t="s">
        <v>865</v>
      </c>
      <c r="E153" s="219" t="s">
        <v>4254</v>
      </c>
      <c r="F153" s="220" t="s">
        <v>4498</v>
      </c>
      <c r="G153" s="220"/>
      <c r="H153" s="220" t="s">
        <v>4498</v>
      </c>
      <c r="I153" s="220" t="s">
        <v>4520</v>
      </c>
      <c r="J153" s="350" t="s">
        <v>6553</v>
      </c>
      <c r="K153" s="350">
        <v>1</v>
      </c>
      <c r="L153" s="254">
        <v>157.80000000000001</v>
      </c>
      <c r="M153" s="255">
        <v>220</v>
      </c>
      <c r="N153" s="349" t="s">
        <v>6557</v>
      </c>
      <c r="O153" s="354">
        <v>182.90456448</v>
      </c>
      <c r="P153" s="255">
        <v>220</v>
      </c>
      <c r="Q153" s="256">
        <v>3.2570702479338846E-2</v>
      </c>
      <c r="R153" s="256">
        <v>0.13608619834710745</v>
      </c>
      <c r="S153" s="256">
        <v>0.21142182864</v>
      </c>
      <c r="T153" s="257" t="s">
        <v>6552</v>
      </c>
      <c r="U153" s="257">
        <v>31778</v>
      </c>
      <c r="V153" s="258"/>
    </row>
    <row r="154" spans="2:22" s="116" customFormat="1" ht="15" customHeight="1">
      <c r="B154" s="253" t="s">
        <v>6551</v>
      </c>
      <c r="C154" s="396" t="s">
        <v>4121</v>
      </c>
      <c r="D154" s="219" t="s">
        <v>865</v>
      </c>
      <c r="E154" s="219" t="s">
        <v>4255</v>
      </c>
      <c r="F154" s="220"/>
      <c r="G154" s="220" t="s">
        <v>4521</v>
      </c>
      <c r="H154" s="220" t="s">
        <v>4520</v>
      </c>
      <c r="I154" s="220" t="s">
        <v>4521</v>
      </c>
      <c r="J154" s="350" t="s">
        <v>6553</v>
      </c>
      <c r="K154" s="350">
        <v>1</v>
      </c>
      <c r="L154" s="254">
        <v>16.2</v>
      </c>
      <c r="M154" s="255">
        <v>220</v>
      </c>
      <c r="N154" s="349" t="s">
        <v>6557</v>
      </c>
      <c r="O154" s="354">
        <v>182.90456448</v>
      </c>
      <c r="P154" s="255">
        <v>220</v>
      </c>
      <c r="Q154" s="256">
        <v>3.3437603305785119E-3</v>
      </c>
      <c r="R154" s="256">
        <v>1.397082644628099E-2</v>
      </c>
      <c r="S154" s="256">
        <v>2.1704902559999999E-2</v>
      </c>
      <c r="T154" s="257" t="s">
        <v>6552</v>
      </c>
      <c r="U154" s="257">
        <v>31778</v>
      </c>
      <c r="V154" s="258"/>
    </row>
    <row r="155" spans="2:22" s="116" customFormat="1" ht="15" customHeight="1">
      <c r="B155" s="253" t="s">
        <v>6551</v>
      </c>
      <c r="C155" s="396" t="s">
        <v>4121</v>
      </c>
      <c r="D155" s="349" t="s">
        <v>865</v>
      </c>
      <c r="E155" s="349" t="s">
        <v>7471</v>
      </c>
      <c r="F155" s="350" t="s">
        <v>4498</v>
      </c>
      <c r="G155" s="350" t="s">
        <v>4522</v>
      </c>
      <c r="H155" s="350" t="s">
        <v>4498</v>
      </c>
      <c r="I155" s="350" t="s">
        <v>4522</v>
      </c>
      <c r="J155" s="350" t="s">
        <v>6553</v>
      </c>
      <c r="K155" s="350">
        <v>1</v>
      </c>
      <c r="L155" s="254">
        <v>98.8</v>
      </c>
      <c r="M155" s="255">
        <v>220</v>
      </c>
      <c r="N155" s="349" t="s">
        <v>6557</v>
      </c>
      <c r="O155" s="354">
        <v>182.90456448</v>
      </c>
      <c r="P155" s="255">
        <v>220</v>
      </c>
      <c r="Q155" s="256">
        <v>8.9499999999999996E-2</v>
      </c>
      <c r="R155" s="256">
        <v>0.41420000000000001</v>
      </c>
      <c r="S155" s="256">
        <v>2.758</v>
      </c>
      <c r="T155" s="257" t="s">
        <v>6552</v>
      </c>
      <c r="U155" s="257">
        <v>35796</v>
      </c>
      <c r="V155" s="258"/>
    </row>
    <row r="156" spans="2:22" s="116" customFormat="1" ht="15" customHeight="1">
      <c r="B156" s="253" t="s">
        <v>6551</v>
      </c>
      <c r="C156" s="396" t="s">
        <v>4121</v>
      </c>
      <c r="D156" s="349" t="s">
        <v>865</v>
      </c>
      <c r="E156" s="349" t="s">
        <v>7472</v>
      </c>
      <c r="F156" s="350" t="s">
        <v>4498</v>
      </c>
      <c r="G156" s="350" t="s">
        <v>4522</v>
      </c>
      <c r="H156" s="350" t="s">
        <v>4498</v>
      </c>
      <c r="I156" s="350" t="s">
        <v>4522</v>
      </c>
      <c r="J156" s="350" t="s">
        <v>6553</v>
      </c>
      <c r="K156" s="350">
        <v>1</v>
      </c>
      <c r="L156" s="254">
        <v>67.5</v>
      </c>
      <c r="M156" s="255">
        <v>220</v>
      </c>
      <c r="N156" s="349" t="s">
        <v>6557</v>
      </c>
      <c r="O156" s="354">
        <v>182.90456448</v>
      </c>
      <c r="P156" s="255">
        <v>220</v>
      </c>
      <c r="Q156" s="256">
        <v>8.9499999999999996E-2</v>
      </c>
      <c r="R156" s="256">
        <v>0.41420000000000001</v>
      </c>
      <c r="S156" s="256">
        <v>2.758</v>
      </c>
      <c r="T156" s="257" t="s">
        <v>6552</v>
      </c>
      <c r="U156" s="257">
        <v>35796</v>
      </c>
      <c r="V156" s="258"/>
    </row>
    <row r="157" spans="2:22" s="116" customFormat="1" ht="15" customHeight="1">
      <c r="B157" s="253" t="s">
        <v>6551</v>
      </c>
      <c r="C157" s="396" t="s">
        <v>7401</v>
      </c>
      <c r="D157" s="219" t="s">
        <v>6937</v>
      </c>
      <c r="E157" s="219" t="s">
        <v>4256</v>
      </c>
      <c r="F157" s="220" t="s">
        <v>4498</v>
      </c>
      <c r="G157" s="220" t="s">
        <v>4523</v>
      </c>
      <c r="H157" s="220" t="s">
        <v>4498</v>
      </c>
      <c r="I157" s="220" t="s">
        <v>4523</v>
      </c>
      <c r="J157" s="350" t="s">
        <v>4111</v>
      </c>
      <c r="K157" s="350"/>
      <c r="L157" s="254">
        <v>82</v>
      </c>
      <c r="M157" s="255">
        <v>220</v>
      </c>
      <c r="N157" s="349" t="s">
        <v>6549</v>
      </c>
      <c r="O157" s="354">
        <v>457.2614112</v>
      </c>
      <c r="P157" s="255">
        <v>220</v>
      </c>
      <c r="Q157" s="256">
        <v>1.0097520661157024E-2</v>
      </c>
      <c r="R157" s="256">
        <v>6.8825785123966934E-2</v>
      </c>
      <c r="S157" s="256">
        <v>0.11400338312</v>
      </c>
      <c r="T157" s="257" t="s">
        <v>6552</v>
      </c>
      <c r="U157" s="257">
        <v>35217</v>
      </c>
      <c r="V157" s="258"/>
    </row>
    <row r="158" spans="2:22" s="116" customFormat="1" ht="15" customHeight="1">
      <c r="B158" s="253" t="s">
        <v>6551</v>
      </c>
      <c r="C158" s="396" t="s">
        <v>7401</v>
      </c>
      <c r="D158" s="219" t="s">
        <v>6937</v>
      </c>
      <c r="E158" s="219" t="s">
        <v>4257</v>
      </c>
      <c r="F158" s="220" t="s">
        <v>4497</v>
      </c>
      <c r="G158" s="220"/>
      <c r="H158" s="220" t="s">
        <v>4497</v>
      </c>
      <c r="I158" s="220" t="s">
        <v>4517</v>
      </c>
      <c r="J158" s="350" t="s">
        <v>6553</v>
      </c>
      <c r="K158" s="350">
        <v>1</v>
      </c>
      <c r="L158" s="254">
        <v>66</v>
      </c>
      <c r="M158" s="255">
        <v>220</v>
      </c>
      <c r="N158" s="349" t="s">
        <v>6549</v>
      </c>
      <c r="O158" s="354">
        <v>442.01936416000001</v>
      </c>
      <c r="P158" s="255">
        <v>220</v>
      </c>
      <c r="Q158" s="256">
        <v>6.9954545454545443E-3</v>
      </c>
      <c r="R158" s="256">
        <v>5.6256818181818172E-2</v>
      </c>
      <c r="S158" s="256">
        <v>9.0216564239999991E-2</v>
      </c>
      <c r="T158" s="257" t="s">
        <v>6552</v>
      </c>
      <c r="U158" s="257">
        <v>35217</v>
      </c>
      <c r="V158" s="258"/>
    </row>
    <row r="159" spans="2:22" s="116" customFormat="1" ht="15" customHeight="1">
      <c r="B159" s="253" t="s">
        <v>6551</v>
      </c>
      <c r="C159" s="396" t="s">
        <v>4114</v>
      </c>
      <c r="D159" s="219" t="s">
        <v>1080</v>
      </c>
      <c r="E159" s="219" t="s">
        <v>4258</v>
      </c>
      <c r="F159" s="220"/>
      <c r="G159" s="220" t="s">
        <v>4524</v>
      </c>
      <c r="H159" s="220" t="s">
        <v>4517</v>
      </c>
      <c r="I159" s="220" t="s">
        <v>4524</v>
      </c>
      <c r="J159" s="350" t="s">
        <v>6553</v>
      </c>
      <c r="K159" s="350">
        <v>1</v>
      </c>
      <c r="L159" s="254">
        <v>8.6</v>
      </c>
      <c r="M159" s="255">
        <v>220</v>
      </c>
      <c r="N159" s="349" t="s">
        <v>6549</v>
      </c>
      <c r="O159" s="354">
        <v>458.023513552</v>
      </c>
      <c r="P159" s="255">
        <v>220</v>
      </c>
      <c r="Q159" s="256">
        <v>9.1685950413223131E-4</v>
      </c>
      <c r="R159" s="256">
        <v>7.3330991735537183E-3</v>
      </c>
      <c r="S159" s="256">
        <v>1.1747541519999998E-2</v>
      </c>
      <c r="T159" s="257" t="s">
        <v>6552</v>
      </c>
      <c r="U159" s="257">
        <v>38511</v>
      </c>
      <c r="V159" s="258"/>
    </row>
    <row r="160" spans="2:22" s="116" customFormat="1" ht="15" customHeight="1">
      <c r="B160" s="253" t="s">
        <v>6551</v>
      </c>
      <c r="C160" s="396" t="s">
        <v>4121</v>
      </c>
      <c r="D160" s="219" t="s">
        <v>865</v>
      </c>
      <c r="E160" s="219" t="s">
        <v>4259</v>
      </c>
      <c r="F160" s="220" t="s">
        <v>4525</v>
      </c>
      <c r="G160" s="220" t="s">
        <v>4526</v>
      </c>
      <c r="H160" s="220" t="s">
        <v>4525</v>
      </c>
      <c r="I160" s="220" t="s">
        <v>4526</v>
      </c>
      <c r="J160" s="350" t="s">
        <v>4111</v>
      </c>
      <c r="K160" s="350"/>
      <c r="L160" s="254">
        <v>222.18</v>
      </c>
      <c r="M160" s="255">
        <v>220</v>
      </c>
      <c r="N160" s="349" t="s">
        <v>6550</v>
      </c>
      <c r="O160" s="354">
        <v>197.38450916799999</v>
      </c>
      <c r="P160" s="255">
        <v>220</v>
      </c>
      <c r="Q160" s="256">
        <v>4.1084938016528925E-2</v>
      </c>
      <c r="R160" s="256">
        <v>0.18821033057851239</v>
      </c>
      <c r="S160" s="256">
        <v>0.29594417769839998</v>
      </c>
      <c r="T160" s="257" t="s">
        <v>6552</v>
      </c>
      <c r="U160" s="257">
        <v>37179</v>
      </c>
      <c r="V160" s="258"/>
    </row>
    <row r="161" spans="2:22" s="116" customFormat="1" ht="15" customHeight="1">
      <c r="B161" s="253" t="s">
        <v>6551</v>
      </c>
      <c r="C161" s="396" t="s">
        <v>822</v>
      </c>
      <c r="D161" s="219" t="s">
        <v>895</v>
      </c>
      <c r="E161" s="219" t="s">
        <v>4260</v>
      </c>
      <c r="F161" s="220" t="s">
        <v>4487</v>
      </c>
      <c r="G161" s="220" t="s">
        <v>4527</v>
      </c>
      <c r="H161" s="220" t="s">
        <v>4487</v>
      </c>
      <c r="I161" s="220" t="s">
        <v>4527</v>
      </c>
      <c r="J161" s="350" t="s">
        <v>4111</v>
      </c>
      <c r="K161" s="350"/>
      <c r="L161" s="254">
        <v>7</v>
      </c>
      <c r="M161" s="255">
        <v>220</v>
      </c>
      <c r="N161" s="349" t="s">
        <v>6549</v>
      </c>
      <c r="O161" s="354">
        <v>245.77800852000001</v>
      </c>
      <c r="P161" s="255">
        <v>220</v>
      </c>
      <c r="Q161" s="256">
        <v>1.4506198347107439E-3</v>
      </c>
      <c r="R161" s="256">
        <v>6.0092975206611568E-3</v>
      </c>
      <c r="S161" s="256">
        <v>6.5083479999999989E-3</v>
      </c>
      <c r="T161" s="257" t="s">
        <v>6552</v>
      </c>
      <c r="U161" s="257">
        <v>36509</v>
      </c>
      <c r="V161" s="258"/>
    </row>
    <row r="162" spans="2:22" s="116" customFormat="1" ht="15" customHeight="1">
      <c r="B162" s="253" t="s">
        <v>6551</v>
      </c>
      <c r="C162" s="396" t="s">
        <v>822</v>
      </c>
      <c r="D162" s="219" t="s">
        <v>895</v>
      </c>
      <c r="E162" s="219" t="s">
        <v>4261</v>
      </c>
      <c r="F162" s="220" t="s">
        <v>4487</v>
      </c>
      <c r="G162" s="220" t="s">
        <v>4528</v>
      </c>
      <c r="H162" s="220" t="s">
        <v>4487</v>
      </c>
      <c r="I162" s="220" t="s">
        <v>4528</v>
      </c>
      <c r="J162" s="350" t="s">
        <v>4111</v>
      </c>
      <c r="K162" s="350"/>
      <c r="L162" s="254">
        <v>13</v>
      </c>
      <c r="M162" s="255">
        <v>220</v>
      </c>
      <c r="N162" s="349" t="s">
        <v>6549</v>
      </c>
      <c r="O162" s="354">
        <v>245.77800852000001</v>
      </c>
      <c r="P162" s="255">
        <v>220</v>
      </c>
      <c r="Q162" s="256">
        <v>2.8739669421487604E-3</v>
      </c>
      <c r="R162" s="256">
        <v>1.1170867768595041E-2</v>
      </c>
      <c r="S162" s="256">
        <v>1.7282236400000001E-2</v>
      </c>
      <c r="T162" s="257" t="s">
        <v>6552</v>
      </c>
      <c r="U162" s="257">
        <v>37025</v>
      </c>
      <c r="V162" s="258"/>
    </row>
    <row r="163" spans="2:22" s="116" customFormat="1" ht="15" customHeight="1">
      <c r="B163" s="253" t="s">
        <v>6551</v>
      </c>
      <c r="C163" s="396" t="s">
        <v>822</v>
      </c>
      <c r="D163" s="219" t="s">
        <v>895</v>
      </c>
      <c r="E163" s="219" t="s">
        <v>4262</v>
      </c>
      <c r="F163" s="220" t="s">
        <v>4529</v>
      </c>
      <c r="G163" s="220"/>
      <c r="H163" s="220" t="s">
        <v>4529</v>
      </c>
      <c r="I163" s="220" t="s">
        <v>4530</v>
      </c>
      <c r="J163" s="350" t="s">
        <v>4111</v>
      </c>
      <c r="K163" s="350"/>
      <c r="L163" s="254">
        <v>0.46500000000000002</v>
      </c>
      <c r="M163" s="255">
        <v>220</v>
      </c>
      <c r="N163" s="349" t="s">
        <v>6549</v>
      </c>
      <c r="O163" s="354">
        <v>264.07</v>
      </c>
      <c r="P163" s="255">
        <v>220</v>
      </c>
      <c r="Q163" s="256">
        <v>7.0524111570247959E-5</v>
      </c>
      <c r="R163" s="256">
        <v>4.0773491735537204E-4</v>
      </c>
      <c r="S163" s="256">
        <v>6.1520997999999947E-4</v>
      </c>
      <c r="T163" s="257" t="s">
        <v>6552</v>
      </c>
      <c r="U163" s="257">
        <v>41935</v>
      </c>
      <c r="V163" s="258" t="s">
        <v>7009</v>
      </c>
    </row>
    <row r="164" spans="2:22" s="116" customFormat="1" ht="15" customHeight="1">
      <c r="B164" s="253" t="s">
        <v>6551</v>
      </c>
      <c r="C164" s="396" t="s">
        <v>822</v>
      </c>
      <c r="D164" s="219" t="s">
        <v>895</v>
      </c>
      <c r="E164" s="219" t="s">
        <v>4263</v>
      </c>
      <c r="F164" s="220"/>
      <c r="G164" s="220" t="s">
        <v>4531</v>
      </c>
      <c r="H164" s="220" t="s">
        <v>4530</v>
      </c>
      <c r="I164" s="220" t="s">
        <v>4531</v>
      </c>
      <c r="J164" s="350" t="s">
        <v>4111</v>
      </c>
      <c r="K164" s="350"/>
      <c r="L164" s="254">
        <v>15</v>
      </c>
      <c r="M164" s="255">
        <v>220</v>
      </c>
      <c r="N164" s="349" t="s">
        <v>6549</v>
      </c>
      <c r="O164" s="354">
        <v>264.07</v>
      </c>
      <c r="P164" s="255">
        <v>220</v>
      </c>
      <c r="Q164" s="256">
        <v>2.2749713409757405E-3</v>
      </c>
      <c r="R164" s="256">
        <v>1.3152739269528131E-2</v>
      </c>
      <c r="S164" s="256">
        <v>1.9845483225806433E-2</v>
      </c>
      <c r="T164" s="257" t="s">
        <v>6552</v>
      </c>
      <c r="U164" s="257">
        <v>41935</v>
      </c>
      <c r="V164" s="258" t="s">
        <v>7009</v>
      </c>
    </row>
    <row r="165" spans="2:22" s="116" customFormat="1" ht="15" customHeight="1">
      <c r="B165" s="253" t="s">
        <v>6551</v>
      </c>
      <c r="C165" s="396" t="s">
        <v>822</v>
      </c>
      <c r="D165" s="219" t="s">
        <v>895</v>
      </c>
      <c r="E165" s="219" t="s">
        <v>4264</v>
      </c>
      <c r="F165" s="220" t="s">
        <v>4487</v>
      </c>
      <c r="G165" s="220" t="s">
        <v>4532</v>
      </c>
      <c r="H165" s="220" t="s">
        <v>4487</v>
      </c>
      <c r="I165" s="220" t="s">
        <v>4532</v>
      </c>
      <c r="J165" s="350" t="s">
        <v>4111</v>
      </c>
      <c r="K165" s="350"/>
      <c r="L165" s="254">
        <v>1</v>
      </c>
      <c r="M165" s="255">
        <v>220</v>
      </c>
      <c r="N165" s="349" t="s">
        <v>6549</v>
      </c>
      <c r="O165" s="354">
        <v>245.77800852000001</v>
      </c>
      <c r="P165" s="255">
        <v>220</v>
      </c>
      <c r="Q165" s="256">
        <v>2.0681818181818182E-4</v>
      </c>
      <c r="R165" s="256">
        <v>8.623966942148761E-4</v>
      </c>
      <c r="S165" s="256">
        <v>9.1959999999999991E-4</v>
      </c>
      <c r="T165" s="257" t="s">
        <v>6552</v>
      </c>
      <c r="U165" s="257">
        <v>36074</v>
      </c>
      <c r="V165" s="258"/>
    </row>
    <row r="166" spans="2:22" s="116" customFormat="1" ht="15" customHeight="1">
      <c r="B166" s="253" t="s">
        <v>6551</v>
      </c>
      <c r="C166" s="396" t="s">
        <v>822</v>
      </c>
      <c r="D166" s="219" t="s">
        <v>895</v>
      </c>
      <c r="E166" s="219" t="s">
        <v>4265</v>
      </c>
      <c r="F166" s="220" t="s">
        <v>4529</v>
      </c>
      <c r="G166" s="220" t="s">
        <v>4533</v>
      </c>
      <c r="H166" s="220" t="s">
        <v>4529</v>
      </c>
      <c r="I166" s="220" t="s">
        <v>4533</v>
      </c>
      <c r="J166" s="350" t="s">
        <v>4111</v>
      </c>
      <c r="K166" s="350"/>
      <c r="L166" s="254">
        <v>7.0999999999999994E-2</v>
      </c>
      <c r="M166" s="255">
        <v>220</v>
      </c>
      <c r="N166" s="349" t="s">
        <v>6549</v>
      </c>
      <c r="O166" s="354">
        <v>281.97787024000002</v>
      </c>
      <c r="P166" s="255">
        <v>220</v>
      </c>
      <c r="Q166" s="256">
        <v>1.1764876033057849E-5</v>
      </c>
      <c r="R166" s="256">
        <v>6.3518595041322311E-5</v>
      </c>
      <c r="S166" s="256">
        <v>9.5806831999999979E-5</v>
      </c>
      <c r="T166" s="257" t="s">
        <v>6552</v>
      </c>
      <c r="U166" s="257">
        <v>42251</v>
      </c>
      <c r="V166" s="258" t="s">
        <v>7009</v>
      </c>
    </row>
    <row r="167" spans="2:22" s="116" customFormat="1" ht="15" customHeight="1">
      <c r="B167" s="253" t="s">
        <v>6551</v>
      </c>
      <c r="C167" s="396" t="s">
        <v>822</v>
      </c>
      <c r="D167" s="219" t="s">
        <v>895</v>
      </c>
      <c r="E167" s="219" t="s">
        <v>4266</v>
      </c>
      <c r="F167" s="220" t="s">
        <v>4487</v>
      </c>
      <c r="G167" s="220" t="s">
        <v>4534</v>
      </c>
      <c r="H167" s="220" t="s">
        <v>4487</v>
      </c>
      <c r="I167" s="220" t="s">
        <v>4534</v>
      </c>
      <c r="J167" s="350" t="s">
        <v>4111</v>
      </c>
      <c r="K167" s="350"/>
      <c r="L167" s="254">
        <v>1</v>
      </c>
      <c r="M167" s="255">
        <v>220</v>
      </c>
      <c r="N167" s="349" t="s">
        <v>6549</v>
      </c>
      <c r="O167" s="354">
        <v>293.02835434399998</v>
      </c>
      <c r="P167" s="255">
        <v>220</v>
      </c>
      <c r="Q167" s="256">
        <v>2.0599173553719009E-4</v>
      </c>
      <c r="R167" s="256">
        <v>8.4566115702479339E-4</v>
      </c>
      <c r="S167" s="256">
        <v>1.3172059999999998E-3</v>
      </c>
      <c r="T167" s="257" t="s">
        <v>6552</v>
      </c>
      <c r="U167" s="257">
        <v>38718</v>
      </c>
      <c r="V167" s="258"/>
    </row>
    <row r="168" spans="2:22" s="116" customFormat="1" ht="15" customHeight="1">
      <c r="B168" s="253" t="s">
        <v>6551</v>
      </c>
      <c r="C168" s="396" t="s">
        <v>7404</v>
      </c>
      <c r="D168" s="219" t="s">
        <v>6936</v>
      </c>
      <c r="E168" s="219" t="s">
        <v>4267</v>
      </c>
      <c r="F168" s="220" t="s">
        <v>4500</v>
      </c>
      <c r="G168" s="220" t="s">
        <v>4535</v>
      </c>
      <c r="H168" s="220" t="s">
        <v>4500</v>
      </c>
      <c r="I168" s="220" t="s">
        <v>4535</v>
      </c>
      <c r="J168" s="350" t="s">
        <v>6553</v>
      </c>
      <c r="K168" s="350">
        <v>1</v>
      </c>
      <c r="L168" s="254">
        <v>81.296000000000006</v>
      </c>
      <c r="M168" s="255">
        <v>220</v>
      </c>
      <c r="N168" s="349" t="s">
        <v>6549</v>
      </c>
      <c r="O168" s="354">
        <v>179.09405272000001</v>
      </c>
      <c r="P168" s="255">
        <v>220</v>
      </c>
      <c r="Q168" s="256">
        <v>1.5033041322314051E-2</v>
      </c>
      <c r="R168" s="256">
        <v>7.0704004628099171E-2</v>
      </c>
      <c r="S168" s="256">
        <v>0.10730785838080001</v>
      </c>
      <c r="T168" s="257" t="s">
        <v>6552</v>
      </c>
      <c r="U168" s="257">
        <v>40533</v>
      </c>
      <c r="V168" s="258"/>
    </row>
    <row r="169" spans="2:22" s="116" customFormat="1" ht="15" customHeight="1">
      <c r="B169" s="253" t="s">
        <v>6551</v>
      </c>
      <c r="C169" s="396" t="s">
        <v>7404</v>
      </c>
      <c r="D169" s="219" t="s">
        <v>6936</v>
      </c>
      <c r="E169" s="219" t="s">
        <v>4268</v>
      </c>
      <c r="F169" s="220" t="s">
        <v>4500</v>
      </c>
      <c r="G169" s="220" t="s">
        <v>4535</v>
      </c>
      <c r="H169" s="220" t="s">
        <v>4500</v>
      </c>
      <c r="I169" s="220" t="s">
        <v>4535</v>
      </c>
      <c r="J169" s="350" t="s">
        <v>6553</v>
      </c>
      <c r="K169" s="350">
        <v>2</v>
      </c>
      <c r="L169" s="254">
        <v>81.296000000000006</v>
      </c>
      <c r="M169" s="255">
        <v>220</v>
      </c>
      <c r="N169" s="349" t="s">
        <v>6549</v>
      </c>
      <c r="O169" s="354">
        <v>179.09405272000001</v>
      </c>
      <c r="P169" s="255">
        <v>220</v>
      </c>
      <c r="Q169" s="256">
        <v>1.5033041322314051E-2</v>
      </c>
      <c r="R169" s="256">
        <v>7.0704004628099171E-2</v>
      </c>
      <c r="S169" s="256">
        <v>0.10730785838080001</v>
      </c>
      <c r="T169" s="257" t="s">
        <v>6552</v>
      </c>
      <c r="U169" s="257">
        <v>40533</v>
      </c>
      <c r="V169" s="258"/>
    </row>
    <row r="170" spans="2:22" s="116" customFormat="1" ht="15" customHeight="1">
      <c r="B170" s="253" t="s">
        <v>6551</v>
      </c>
      <c r="C170" s="396" t="s">
        <v>7401</v>
      </c>
      <c r="D170" s="219" t="s">
        <v>6937</v>
      </c>
      <c r="E170" s="219" t="s">
        <v>4269</v>
      </c>
      <c r="F170" s="220" t="s">
        <v>4500</v>
      </c>
      <c r="G170" s="220" t="s">
        <v>4536</v>
      </c>
      <c r="H170" s="220" t="s">
        <v>4500</v>
      </c>
      <c r="I170" s="220" t="s">
        <v>4536</v>
      </c>
      <c r="J170" s="350" t="s">
        <v>4111</v>
      </c>
      <c r="K170" s="350"/>
      <c r="L170" s="254">
        <v>57</v>
      </c>
      <c r="M170" s="255">
        <v>220</v>
      </c>
      <c r="N170" s="349" t="s">
        <v>6549</v>
      </c>
      <c r="O170" s="354">
        <v>327.70401135999998</v>
      </c>
      <c r="P170" s="255">
        <v>220</v>
      </c>
      <c r="Q170" s="256" t="s">
        <v>4425</v>
      </c>
      <c r="R170" s="256" t="s">
        <v>4425</v>
      </c>
      <c r="S170" s="256" t="s">
        <v>4425</v>
      </c>
      <c r="T170" s="257" t="s">
        <v>6552</v>
      </c>
      <c r="U170" s="257">
        <v>40403</v>
      </c>
      <c r="V170" s="258"/>
    </row>
    <row r="171" spans="2:22" s="116" customFormat="1" ht="15" customHeight="1">
      <c r="B171" s="253" t="s">
        <v>6551</v>
      </c>
      <c r="C171" s="396" t="s">
        <v>7404</v>
      </c>
      <c r="D171" s="219" t="s">
        <v>6936</v>
      </c>
      <c r="E171" s="219" t="s">
        <v>4270</v>
      </c>
      <c r="F171" s="220" t="s">
        <v>4537</v>
      </c>
      <c r="G171" s="220" t="s">
        <v>4535</v>
      </c>
      <c r="H171" s="220" t="s">
        <v>4537</v>
      </c>
      <c r="I171" s="220" t="s">
        <v>4535</v>
      </c>
      <c r="J171" s="350" t="s">
        <v>4111</v>
      </c>
      <c r="K171" s="350"/>
      <c r="L171" s="254">
        <v>12.5</v>
      </c>
      <c r="M171" s="255">
        <v>220</v>
      </c>
      <c r="N171" s="349" t="s">
        <v>6549</v>
      </c>
      <c r="O171" s="354">
        <v>293.40940551999995</v>
      </c>
      <c r="P171" s="255">
        <v>220</v>
      </c>
      <c r="Q171" s="256">
        <v>2.5826446280991736E-3</v>
      </c>
      <c r="R171" s="256">
        <v>1.0717975206611569E-2</v>
      </c>
      <c r="S171" s="256">
        <v>7.8650000000000005E-3</v>
      </c>
      <c r="T171" s="257" t="s">
        <v>6552</v>
      </c>
      <c r="U171" s="257">
        <v>40387</v>
      </c>
      <c r="V171" s="258"/>
    </row>
    <row r="172" spans="2:22" s="116" customFormat="1" ht="15" customHeight="1">
      <c r="B172" s="253" t="s">
        <v>6551</v>
      </c>
      <c r="C172" s="396" t="s">
        <v>816</v>
      </c>
      <c r="D172" s="219" t="s">
        <v>929</v>
      </c>
      <c r="E172" s="219" t="s">
        <v>4271</v>
      </c>
      <c r="F172" s="220" t="s">
        <v>4490</v>
      </c>
      <c r="G172" s="220" t="s">
        <v>4515</v>
      </c>
      <c r="H172" s="220" t="s">
        <v>4490</v>
      </c>
      <c r="I172" s="220" t="s">
        <v>4515</v>
      </c>
      <c r="J172" s="350" t="s">
        <v>6553</v>
      </c>
      <c r="K172" s="350">
        <v>1</v>
      </c>
      <c r="L172" s="254">
        <v>201</v>
      </c>
      <c r="M172" s="255">
        <v>220</v>
      </c>
      <c r="N172" s="349" t="s">
        <v>6549</v>
      </c>
      <c r="O172" s="354">
        <v>133.36791159999999</v>
      </c>
      <c r="P172" s="255">
        <v>220</v>
      </c>
      <c r="Q172" s="256">
        <v>3.7168388429752064E-2</v>
      </c>
      <c r="R172" s="256">
        <v>0.16964566115702479</v>
      </c>
      <c r="S172" s="256">
        <v>0.27553747319999999</v>
      </c>
      <c r="T172" s="257" t="s">
        <v>6552</v>
      </c>
      <c r="U172" s="257">
        <v>38146</v>
      </c>
      <c r="V172" s="258"/>
    </row>
    <row r="173" spans="2:22" s="116" customFormat="1" ht="15" customHeight="1">
      <c r="B173" s="253" t="s">
        <v>6551</v>
      </c>
      <c r="C173" s="396" t="s">
        <v>816</v>
      </c>
      <c r="D173" s="219" t="s">
        <v>929</v>
      </c>
      <c r="E173" s="219" t="s">
        <v>4272</v>
      </c>
      <c r="F173" s="220" t="s">
        <v>4491</v>
      </c>
      <c r="G173" s="220"/>
      <c r="H173" s="220" t="s">
        <v>4491</v>
      </c>
      <c r="I173" s="220" t="s">
        <v>4538</v>
      </c>
      <c r="J173" s="350" t="s">
        <v>6553</v>
      </c>
      <c r="K173" s="350">
        <v>2</v>
      </c>
      <c r="L173" s="254">
        <v>151.6</v>
      </c>
      <c r="M173" s="255">
        <v>220</v>
      </c>
      <c r="N173" s="349" t="s">
        <v>6549</v>
      </c>
      <c r="O173" s="354">
        <v>170.71092684800001</v>
      </c>
      <c r="P173" s="255">
        <v>220</v>
      </c>
      <c r="Q173" s="256">
        <v>3.1197024793388425E-2</v>
      </c>
      <c r="R173" s="256">
        <v>0.12679272727272725</v>
      </c>
      <c r="S173" s="256">
        <v>0.20999753280000003</v>
      </c>
      <c r="T173" s="257" t="s">
        <v>6552</v>
      </c>
      <c r="U173" s="257">
        <v>41186</v>
      </c>
      <c r="V173" s="258"/>
    </row>
    <row r="174" spans="2:22" s="116" customFormat="1" ht="15" customHeight="1">
      <c r="B174" s="253" t="s">
        <v>6551</v>
      </c>
      <c r="C174" s="396" t="s">
        <v>816</v>
      </c>
      <c r="D174" s="219" t="s">
        <v>929</v>
      </c>
      <c r="E174" s="219" t="s">
        <v>4273</v>
      </c>
      <c r="F174" s="220"/>
      <c r="G174" s="220"/>
      <c r="H174" s="220" t="s">
        <v>4538</v>
      </c>
      <c r="I174" s="220" t="s">
        <v>4539</v>
      </c>
      <c r="J174" s="350" t="s">
        <v>6553</v>
      </c>
      <c r="K174" s="350">
        <v>2</v>
      </c>
      <c r="L174" s="254">
        <v>29.6</v>
      </c>
      <c r="M174" s="255">
        <v>220</v>
      </c>
      <c r="N174" s="349" t="s">
        <v>6549</v>
      </c>
      <c r="O174" s="354">
        <v>170.71092684800001</v>
      </c>
      <c r="P174" s="255">
        <v>220</v>
      </c>
      <c r="Q174" s="256">
        <v>3.5654545454545457E-3</v>
      </c>
      <c r="R174" s="256">
        <v>2.4750247933884299E-2</v>
      </c>
      <c r="S174" s="256">
        <v>4.0887545599999998E-2</v>
      </c>
      <c r="T174" s="257" t="s">
        <v>6552</v>
      </c>
      <c r="U174" s="257">
        <v>41186</v>
      </c>
      <c r="V174" s="258"/>
    </row>
    <row r="175" spans="2:22" s="116" customFormat="1" ht="15" customHeight="1">
      <c r="B175" s="253" t="s">
        <v>6551</v>
      </c>
      <c r="C175" s="396" t="s">
        <v>816</v>
      </c>
      <c r="D175" s="219" t="s">
        <v>929</v>
      </c>
      <c r="E175" s="219" t="s">
        <v>4274</v>
      </c>
      <c r="F175" s="220"/>
      <c r="G175" s="220" t="s">
        <v>4540</v>
      </c>
      <c r="H175" s="220" t="s">
        <v>4539</v>
      </c>
      <c r="I175" s="220" t="s">
        <v>4540</v>
      </c>
      <c r="J175" s="350" t="s">
        <v>6553</v>
      </c>
      <c r="K175" s="350">
        <v>2</v>
      </c>
      <c r="L175" s="254">
        <v>20</v>
      </c>
      <c r="M175" s="255">
        <v>220</v>
      </c>
      <c r="N175" s="349" t="s">
        <v>6549</v>
      </c>
      <c r="O175" s="354">
        <v>170.71092684800001</v>
      </c>
      <c r="P175" s="255">
        <v>220</v>
      </c>
      <c r="Q175" s="256">
        <v>2.4256198347107441E-3</v>
      </c>
      <c r="R175" s="256">
        <v>1.6714876033057852E-2</v>
      </c>
      <c r="S175" s="256">
        <v>2.7723519999999998E-2</v>
      </c>
      <c r="T175" s="257" t="s">
        <v>6552</v>
      </c>
      <c r="U175" s="257">
        <v>41186</v>
      </c>
      <c r="V175" s="258"/>
    </row>
    <row r="176" spans="2:22" s="116" customFormat="1" ht="15" customHeight="1">
      <c r="B176" s="253" t="s">
        <v>6551</v>
      </c>
      <c r="C176" s="396" t="s">
        <v>821</v>
      </c>
      <c r="D176" s="219" t="s">
        <v>893</v>
      </c>
      <c r="E176" s="219" t="s">
        <v>4275</v>
      </c>
      <c r="F176" s="220" t="s">
        <v>4491</v>
      </c>
      <c r="G176" s="220" t="s">
        <v>4537</v>
      </c>
      <c r="H176" s="220" t="s">
        <v>4491</v>
      </c>
      <c r="I176" s="220" t="s">
        <v>4537</v>
      </c>
      <c r="J176" s="350" t="s">
        <v>4111</v>
      </c>
      <c r="K176" s="350"/>
      <c r="L176" s="254">
        <v>90</v>
      </c>
      <c r="M176" s="255">
        <v>220</v>
      </c>
      <c r="N176" s="349" t="s">
        <v>6549</v>
      </c>
      <c r="O176" s="354">
        <v>327.70401135999998</v>
      </c>
      <c r="P176" s="255">
        <v>220</v>
      </c>
      <c r="Q176" s="256">
        <v>1.9673553719008266E-2</v>
      </c>
      <c r="R176" s="256">
        <v>7.7429752066115701E-2</v>
      </c>
      <c r="S176" s="256">
        <v>0.12094869600000001</v>
      </c>
      <c r="T176" s="257" t="s">
        <v>6552</v>
      </c>
      <c r="U176" s="257">
        <v>36861</v>
      </c>
      <c r="V176" s="258"/>
    </row>
    <row r="177" spans="2:22" s="116" customFormat="1" ht="15" customHeight="1">
      <c r="B177" s="253" t="s">
        <v>6551</v>
      </c>
      <c r="C177" s="396" t="s">
        <v>4114</v>
      </c>
      <c r="D177" s="219" t="s">
        <v>1080</v>
      </c>
      <c r="E177" s="219" t="s">
        <v>4276</v>
      </c>
      <c r="F177" s="220" t="s">
        <v>4491</v>
      </c>
      <c r="G177" s="220"/>
      <c r="H177" s="220" t="s">
        <v>4491</v>
      </c>
      <c r="I177" s="220" t="s">
        <v>4541</v>
      </c>
      <c r="J177" s="350" t="s">
        <v>4111</v>
      </c>
      <c r="K177" s="350"/>
      <c r="L177" s="254">
        <v>0.22</v>
      </c>
      <c r="M177" s="255">
        <v>220</v>
      </c>
      <c r="N177" s="349" t="s">
        <v>6549</v>
      </c>
      <c r="O177" s="354">
        <v>534.233748752</v>
      </c>
      <c r="P177" s="255">
        <v>220</v>
      </c>
      <c r="Q177" s="256">
        <v>9.5454545454545468E-6</v>
      </c>
      <c r="R177" s="256">
        <v>8.5454545454545448E-5</v>
      </c>
      <c r="S177" s="256">
        <v>4.9474867199999998E-3</v>
      </c>
      <c r="T177" s="257" t="s">
        <v>6552</v>
      </c>
      <c r="U177" s="257">
        <v>41487</v>
      </c>
      <c r="V177" s="258"/>
    </row>
    <row r="178" spans="2:22" s="116" customFormat="1" ht="15" customHeight="1">
      <c r="B178" s="253" t="s">
        <v>6551</v>
      </c>
      <c r="C178" s="396" t="s">
        <v>4114</v>
      </c>
      <c r="D178" s="219" t="s">
        <v>1080</v>
      </c>
      <c r="E178" s="219" t="s">
        <v>4277</v>
      </c>
      <c r="F178" s="220"/>
      <c r="G178" s="220" t="s">
        <v>4542</v>
      </c>
      <c r="H178" s="220" t="s">
        <v>4541</v>
      </c>
      <c r="I178" s="220" t="s">
        <v>4542</v>
      </c>
      <c r="J178" s="350" t="s">
        <v>4111</v>
      </c>
      <c r="K178" s="350"/>
      <c r="L178" s="254">
        <v>73.900000000000006</v>
      </c>
      <c r="M178" s="255">
        <v>220</v>
      </c>
      <c r="N178" s="349" t="s">
        <v>6549</v>
      </c>
      <c r="O178" s="354">
        <v>273.97579554399999</v>
      </c>
      <c r="P178" s="255">
        <v>220</v>
      </c>
      <c r="Q178" s="256">
        <v>1.2214876033057853E-2</v>
      </c>
      <c r="R178" s="256">
        <v>6.3364669421487607E-2</v>
      </c>
      <c r="S178" s="256">
        <v>9.9827371600000006E-2</v>
      </c>
      <c r="T178" s="257" t="s">
        <v>6552</v>
      </c>
      <c r="U178" s="257">
        <v>41487</v>
      </c>
      <c r="V178" s="258"/>
    </row>
    <row r="179" spans="2:22" s="116" customFormat="1" ht="15" customHeight="1">
      <c r="B179" s="253" t="s">
        <v>6551</v>
      </c>
      <c r="C179" s="396" t="s">
        <v>4124</v>
      </c>
      <c r="D179" s="219" t="s">
        <v>6949</v>
      </c>
      <c r="E179" s="219" t="s">
        <v>4278</v>
      </c>
      <c r="F179" s="220" t="s">
        <v>4490</v>
      </c>
      <c r="G179" s="220"/>
      <c r="H179" s="220" t="s">
        <v>4490</v>
      </c>
      <c r="I179" s="220" t="s">
        <v>4425</v>
      </c>
      <c r="J179" s="350" t="s">
        <v>4111</v>
      </c>
      <c r="K179" s="350"/>
      <c r="L179" s="254">
        <v>0.34</v>
      </c>
      <c r="M179" s="255">
        <v>220</v>
      </c>
      <c r="N179" s="349" t="s">
        <v>6549</v>
      </c>
      <c r="O179" s="354">
        <v>225.201245016</v>
      </c>
      <c r="P179" s="255">
        <v>220</v>
      </c>
      <c r="Q179" s="256">
        <v>2.1776859504132234E-5</v>
      </c>
      <c r="R179" s="256">
        <v>1.5033057851239671E-4</v>
      </c>
      <c r="S179" s="256">
        <v>8.8304541600000008E-3</v>
      </c>
      <c r="T179" s="257" t="s">
        <v>6552</v>
      </c>
      <c r="U179" s="257">
        <v>41918</v>
      </c>
      <c r="V179" s="258" t="s">
        <v>7009</v>
      </c>
    </row>
    <row r="180" spans="2:22" s="116" customFormat="1" ht="15" customHeight="1">
      <c r="B180" s="253" t="s">
        <v>6551</v>
      </c>
      <c r="C180" s="396" t="s">
        <v>4124</v>
      </c>
      <c r="D180" s="219" t="s">
        <v>6949</v>
      </c>
      <c r="E180" s="219" t="s">
        <v>4279</v>
      </c>
      <c r="F180" s="220"/>
      <c r="G180" s="220" t="s">
        <v>4543</v>
      </c>
      <c r="H180" s="220" t="s">
        <v>4425</v>
      </c>
      <c r="I180" s="220" t="s">
        <v>4543</v>
      </c>
      <c r="J180" s="350" t="s">
        <v>6553</v>
      </c>
      <c r="K180" s="350">
        <v>1</v>
      </c>
      <c r="L180" s="254">
        <v>77.459999999999994</v>
      </c>
      <c r="M180" s="255">
        <v>220</v>
      </c>
      <c r="N180" s="349" t="s">
        <v>6549</v>
      </c>
      <c r="O180" s="354">
        <v>288.45574023200004</v>
      </c>
      <c r="P180" s="255">
        <v>220</v>
      </c>
      <c r="Q180" s="256">
        <v>1.1843057851239668E-2</v>
      </c>
      <c r="R180" s="256">
        <v>6.4336611570247934E-2</v>
      </c>
      <c r="S180" s="256">
        <v>0.10902278112</v>
      </c>
      <c r="T180" s="257" t="s">
        <v>6552</v>
      </c>
      <c r="U180" s="257">
        <v>41918</v>
      </c>
      <c r="V180" s="258" t="s">
        <v>7009</v>
      </c>
    </row>
    <row r="181" spans="2:22" s="116" customFormat="1" ht="15" customHeight="1">
      <c r="B181" s="253" t="s">
        <v>6551</v>
      </c>
      <c r="C181" s="396" t="s">
        <v>4124</v>
      </c>
      <c r="D181" s="219" t="s">
        <v>6949</v>
      </c>
      <c r="E181" s="219" t="s">
        <v>4280</v>
      </c>
      <c r="F181" s="220" t="s">
        <v>4491</v>
      </c>
      <c r="G181" s="220"/>
      <c r="H181" s="220" t="s">
        <v>4491</v>
      </c>
      <c r="I181" s="220" t="s">
        <v>4425</v>
      </c>
      <c r="J181" s="350" t="s">
        <v>4111</v>
      </c>
      <c r="K181" s="350"/>
      <c r="L181" s="254">
        <v>0.34</v>
      </c>
      <c r="M181" s="255">
        <v>220</v>
      </c>
      <c r="N181" s="349" t="s">
        <v>6549</v>
      </c>
      <c r="O181" s="354">
        <v>225.201245016</v>
      </c>
      <c r="P181" s="255">
        <v>220</v>
      </c>
      <c r="Q181" s="256">
        <v>2.1776859504132234E-5</v>
      </c>
      <c r="R181" s="256">
        <v>1.5033057851239671E-4</v>
      </c>
      <c r="S181" s="256">
        <v>8.8304541600000008E-3</v>
      </c>
      <c r="T181" s="257" t="s">
        <v>6552</v>
      </c>
      <c r="U181" s="257">
        <v>41758</v>
      </c>
      <c r="V181" s="258"/>
    </row>
    <row r="182" spans="2:22" s="116" customFormat="1" ht="15" customHeight="1">
      <c r="B182" s="253" t="s">
        <v>6551</v>
      </c>
      <c r="C182" s="396" t="s">
        <v>4124</v>
      </c>
      <c r="D182" s="219" t="s">
        <v>6949</v>
      </c>
      <c r="E182" s="219" t="s">
        <v>4281</v>
      </c>
      <c r="F182" s="220"/>
      <c r="G182" s="220" t="s">
        <v>4544</v>
      </c>
      <c r="H182" s="220" t="s">
        <v>4425</v>
      </c>
      <c r="I182" s="220" t="s">
        <v>4544</v>
      </c>
      <c r="J182" s="350" t="s">
        <v>6553</v>
      </c>
      <c r="K182" s="350">
        <v>2</v>
      </c>
      <c r="L182" s="254">
        <v>77.459999999999994</v>
      </c>
      <c r="M182" s="255">
        <v>220</v>
      </c>
      <c r="N182" s="349" t="s">
        <v>6549</v>
      </c>
      <c r="O182" s="354">
        <v>288.45574023200004</v>
      </c>
      <c r="P182" s="255">
        <v>220</v>
      </c>
      <c r="Q182" s="256">
        <v>1.1843057851239668E-2</v>
      </c>
      <c r="R182" s="256">
        <v>6.4336611570247934E-2</v>
      </c>
      <c r="S182" s="256">
        <v>0.10902278112</v>
      </c>
      <c r="T182" s="257" t="s">
        <v>6552</v>
      </c>
      <c r="U182" s="257">
        <v>41758</v>
      </c>
      <c r="V182" s="258"/>
    </row>
    <row r="183" spans="2:22" s="116" customFormat="1" ht="15" customHeight="1">
      <c r="B183" s="253" t="s">
        <v>6551</v>
      </c>
      <c r="C183" s="396" t="s">
        <v>7</v>
      </c>
      <c r="D183" s="219" t="s">
        <v>914</v>
      </c>
      <c r="E183" s="219" t="s">
        <v>4282</v>
      </c>
      <c r="F183" s="220" t="s">
        <v>4490</v>
      </c>
      <c r="G183" s="220"/>
      <c r="H183" s="220" t="s">
        <v>4490</v>
      </c>
      <c r="I183" s="220" t="s">
        <v>4545</v>
      </c>
      <c r="J183" s="350" t="s">
        <v>4111</v>
      </c>
      <c r="K183" s="350"/>
      <c r="L183" s="254">
        <v>64.5</v>
      </c>
      <c r="M183" s="255">
        <v>220</v>
      </c>
      <c r="N183" s="349" t="s">
        <v>6549</v>
      </c>
      <c r="O183" s="354">
        <v>318.17773196000002</v>
      </c>
      <c r="P183" s="255">
        <v>220</v>
      </c>
      <c r="Q183" s="256">
        <v>9.7283057851239672E-3</v>
      </c>
      <c r="R183" s="256">
        <v>5.4105371900826447E-2</v>
      </c>
      <c r="S183" s="256">
        <v>8.803475999999999E-2</v>
      </c>
      <c r="T183" s="257" t="s">
        <v>6552</v>
      </c>
      <c r="U183" s="257">
        <v>38548</v>
      </c>
      <c r="V183" s="258"/>
    </row>
    <row r="184" spans="2:22" s="116" customFormat="1" ht="15" customHeight="1">
      <c r="B184" s="253" t="s">
        <v>6551</v>
      </c>
      <c r="C184" s="396" t="s">
        <v>7</v>
      </c>
      <c r="D184" s="219" t="s">
        <v>914</v>
      </c>
      <c r="E184" s="219" t="s">
        <v>4283</v>
      </c>
      <c r="F184" s="220"/>
      <c r="G184" s="220" t="s">
        <v>4546</v>
      </c>
      <c r="H184" s="220" t="s">
        <v>4545</v>
      </c>
      <c r="I184" s="220" t="s">
        <v>4546</v>
      </c>
      <c r="J184" s="350" t="s">
        <v>4111</v>
      </c>
      <c r="K184" s="350"/>
      <c r="L184" s="254">
        <v>2.5</v>
      </c>
      <c r="M184" s="255">
        <v>220</v>
      </c>
      <c r="N184" s="349" t="s">
        <v>6549</v>
      </c>
      <c r="O184" s="354">
        <v>318.17773196000002</v>
      </c>
      <c r="P184" s="255">
        <v>220</v>
      </c>
      <c r="Q184" s="256">
        <v>3.7706611570247935E-4</v>
      </c>
      <c r="R184" s="256">
        <v>2.0971074380165293E-3</v>
      </c>
      <c r="S184" s="256">
        <v>3.4121999999999998E-3</v>
      </c>
      <c r="T184" s="257" t="s">
        <v>6552</v>
      </c>
      <c r="U184" s="257">
        <v>38548</v>
      </c>
      <c r="V184" s="258"/>
    </row>
    <row r="185" spans="2:22" s="116" customFormat="1" ht="15" customHeight="1">
      <c r="B185" s="253" t="s">
        <v>6551</v>
      </c>
      <c r="C185" s="396" t="s">
        <v>4106</v>
      </c>
      <c r="D185" s="219" t="s">
        <v>6934</v>
      </c>
      <c r="E185" s="219" t="s">
        <v>4284</v>
      </c>
      <c r="F185" s="220" t="s">
        <v>4507</v>
      </c>
      <c r="G185" s="220" t="s">
        <v>4485</v>
      </c>
      <c r="H185" s="220" t="s">
        <v>4507</v>
      </c>
      <c r="I185" s="220" t="s">
        <v>4485</v>
      </c>
      <c r="J185" s="350" t="s">
        <v>4111</v>
      </c>
      <c r="K185" s="350"/>
      <c r="L185" s="254">
        <v>0.05</v>
      </c>
      <c r="M185" s="255">
        <v>220</v>
      </c>
      <c r="N185" s="349" t="s">
        <v>6549</v>
      </c>
      <c r="O185" s="354">
        <v>649.31120390399997</v>
      </c>
      <c r="P185" s="255">
        <v>220</v>
      </c>
      <c r="Q185" s="256">
        <v>2.6446280991735541E-6</v>
      </c>
      <c r="R185" s="256">
        <v>2.9628099173553723E-5</v>
      </c>
      <c r="S185" s="256">
        <v>9.7008119999999998E-5</v>
      </c>
      <c r="T185" s="257" t="s">
        <v>6552</v>
      </c>
      <c r="U185" s="257">
        <v>42151</v>
      </c>
      <c r="V185" s="258"/>
    </row>
    <row r="186" spans="2:22" s="116" customFormat="1" ht="15" customHeight="1">
      <c r="B186" s="253" t="s">
        <v>6551</v>
      </c>
      <c r="C186" s="396" t="s">
        <v>7401</v>
      </c>
      <c r="D186" s="219" t="s">
        <v>6937</v>
      </c>
      <c r="E186" s="219" t="s">
        <v>4285</v>
      </c>
      <c r="F186" s="220" t="s">
        <v>4480</v>
      </c>
      <c r="G186" s="220" t="s">
        <v>4500</v>
      </c>
      <c r="H186" s="220" t="s">
        <v>4480</v>
      </c>
      <c r="I186" s="220" t="s">
        <v>4500</v>
      </c>
      <c r="J186" s="350" t="s">
        <v>4111</v>
      </c>
      <c r="K186" s="350"/>
      <c r="L186" s="254">
        <v>2.7</v>
      </c>
      <c r="M186" s="255">
        <v>220</v>
      </c>
      <c r="N186" s="349" t="s">
        <v>6549</v>
      </c>
      <c r="O186" s="354">
        <v>360.85546367199998</v>
      </c>
      <c r="P186" s="255">
        <v>220</v>
      </c>
      <c r="Q186" s="256">
        <v>3.9049586776859513E-4</v>
      </c>
      <c r="R186" s="256">
        <v>2.1410330578512399E-3</v>
      </c>
      <c r="S186" s="256">
        <v>3.7324821600000003E-3</v>
      </c>
      <c r="T186" s="257" t="s">
        <v>6552</v>
      </c>
      <c r="U186" s="257">
        <v>41034</v>
      </c>
      <c r="V186" s="258"/>
    </row>
    <row r="187" spans="2:22" s="116" customFormat="1" ht="15" customHeight="1">
      <c r="B187" s="253" t="s">
        <v>6551</v>
      </c>
      <c r="C187" s="396" t="s">
        <v>154</v>
      </c>
      <c r="D187" s="219" t="s">
        <v>966</v>
      </c>
      <c r="E187" s="219" t="s">
        <v>4286</v>
      </c>
      <c r="F187" s="220" t="s">
        <v>4480</v>
      </c>
      <c r="G187" s="220" t="s">
        <v>4547</v>
      </c>
      <c r="H187" s="220" t="s">
        <v>4480</v>
      </c>
      <c r="I187" s="220" t="s">
        <v>4547</v>
      </c>
      <c r="J187" s="350" t="s">
        <v>4111</v>
      </c>
      <c r="K187" s="350"/>
      <c r="L187" s="254">
        <v>10</v>
      </c>
      <c r="M187" s="255">
        <v>220</v>
      </c>
      <c r="N187" s="349" t="s">
        <v>6549</v>
      </c>
      <c r="O187" s="354">
        <v>272.07053966399997</v>
      </c>
      <c r="P187" s="255">
        <v>220</v>
      </c>
      <c r="Q187" s="256">
        <v>1.9008264462809918E-3</v>
      </c>
      <c r="R187" s="256">
        <v>8.6E-3</v>
      </c>
      <c r="S187" s="256">
        <v>1.34228688E-2</v>
      </c>
      <c r="T187" s="257" t="s">
        <v>6552</v>
      </c>
      <c r="U187" s="257">
        <v>35735</v>
      </c>
      <c r="V187" s="258"/>
    </row>
    <row r="188" spans="2:22" s="116" customFormat="1" ht="15" customHeight="1">
      <c r="B188" s="253" t="s">
        <v>6551</v>
      </c>
      <c r="C188" s="396" t="s">
        <v>154</v>
      </c>
      <c r="D188" s="219" t="s">
        <v>966</v>
      </c>
      <c r="E188" s="219" t="s">
        <v>4287</v>
      </c>
      <c r="F188" s="220" t="s">
        <v>4480</v>
      </c>
      <c r="G188" s="220" t="s">
        <v>4503</v>
      </c>
      <c r="H188" s="220" t="s">
        <v>4480</v>
      </c>
      <c r="I188" s="220" t="s">
        <v>4503</v>
      </c>
      <c r="J188" s="350" t="s">
        <v>4111</v>
      </c>
      <c r="K188" s="350"/>
      <c r="L188" s="254">
        <v>70</v>
      </c>
      <c r="M188" s="255">
        <v>220</v>
      </c>
      <c r="N188" s="349" t="s">
        <v>6549</v>
      </c>
      <c r="O188" s="354">
        <v>272.07053966399997</v>
      </c>
      <c r="P188" s="255">
        <v>220</v>
      </c>
      <c r="Q188" s="256">
        <v>1.3074380165289255E-2</v>
      </c>
      <c r="R188" s="256">
        <v>6.02289256198347E-2</v>
      </c>
      <c r="S188" s="256">
        <v>9.4004125600000002E-2</v>
      </c>
      <c r="T188" s="257" t="s">
        <v>6552</v>
      </c>
      <c r="U188" s="257">
        <v>36312</v>
      </c>
      <c r="V188" s="258"/>
    </row>
    <row r="189" spans="2:22" s="116" customFormat="1" ht="15" customHeight="1">
      <c r="B189" s="253" t="s">
        <v>6551</v>
      </c>
      <c r="C189" s="396" t="s">
        <v>822</v>
      </c>
      <c r="D189" s="219" t="s">
        <v>895</v>
      </c>
      <c r="E189" s="219" t="s">
        <v>4288</v>
      </c>
      <c r="F189" s="220" t="s">
        <v>4480</v>
      </c>
      <c r="G189" s="220" t="s">
        <v>4481</v>
      </c>
      <c r="H189" s="220" t="s">
        <v>4480</v>
      </c>
      <c r="I189" s="220" t="s">
        <v>4481</v>
      </c>
      <c r="J189" s="350" t="s">
        <v>6553</v>
      </c>
      <c r="K189" s="350">
        <v>1</v>
      </c>
      <c r="L189" s="254">
        <v>94.5</v>
      </c>
      <c r="M189" s="255">
        <v>220</v>
      </c>
      <c r="N189" s="349" t="s">
        <v>6549</v>
      </c>
      <c r="O189" s="354">
        <v>293.02835434399998</v>
      </c>
      <c r="P189" s="255">
        <v>220</v>
      </c>
      <c r="Q189" s="256">
        <v>1.5658884297520659E-2</v>
      </c>
      <c r="R189" s="256">
        <v>8.0246900826446269E-2</v>
      </c>
      <c r="S189" s="256">
        <v>0.12599904239999998</v>
      </c>
      <c r="T189" s="257" t="s">
        <v>6552</v>
      </c>
      <c r="U189" s="257">
        <v>40476</v>
      </c>
      <c r="V189" s="258"/>
    </row>
    <row r="190" spans="2:22" s="116" customFormat="1" ht="15" customHeight="1">
      <c r="B190" s="253" t="s">
        <v>6551</v>
      </c>
      <c r="C190" s="396" t="s">
        <v>9</v>
      </c>
      <c r="D190" s="219" t="s">
        <v>901</v>
      </c>
      <c r="E190" s="219" t="s">
        <v>4289</v>
      </c>
      <c r="F190" s="220" t="s">
        <v>4480</v>
      </c>
      <c r="G190" s="220" t="s">
        <v>4481</v>
      </c>
      <c r="H190" s="220" t="s">
        <v>4480</v>
      </c>
      <c r="I190" s="220" t="s">
        <v>4481</v>
      </c>
      <c r="J190" s="350" t="s">
        <v>6553</v>
      </c>
      <c r="K190" s="350">
        <v>2</v>
      </c>
      <c r="L190" s="254">
        <v>94.5</v>
      </c>
      <c r="M190" s="255">
        <v>220</v>
      </c>
      <c r="N190" s="349" t="s">
        <v>6549</v>
      </c>
      <c r="O190" s="354">
        <v>377.24066424</v>
      </c>
      <c r="P190" s="255">
        <v>220</v>
      </c>
      <c r="Q190" s="256">
        <v>1.0934917355371899E-2</v>
      </c>
      <c r="R190" s="256">
        <v>6.0390909090909085E-2</v>
      </c>
      <c r="S190" s="256">
        <v>0.1013745744</v>
      </c>
      <c r="T190" s="257" t="s">
        <v>6552</v>
      </c>
      <c r="U190" s="257">
        <v>34669</v>
      </c>
      <c r="V190" s="258"/>
    </row>
    <row r="191" spans="2:22" s="116" customFormat="1" ht="15" customHeight="1">
      <c r="B191" s="253" t="s">
        <v>6551</v>
      </c>
      <c r="C191" s="396" t="s">
        <v>816</v>
      </c>
      <c r="D191" s="219" t="s">
        <v>929</v>
      </c>
      <c r="E191" s="219" t="s">
        <v>4290</v>
      </c>
      <c r="F191" s="220" t="s">
        <v>4521</v>
      </c>
      <c r="G191" s="220" t="s">
        <v>4515</v>
      </c>
      <c r="H191" s="220" t="s">
        <v>4521</v>
      </c>
      <c r="I191" s="220" t="s">
        <v>4515</v>
      </c>
      <c r="J191" s="350" t="s">
        <v>6553</v>
      </c>
      <c r="K191" s="350">
        <v>1</v>
      </c>
      <c r="L191" s="254">
        <v>118</v>
      </c>
      <c r="M191" s="255">
        <v>220</v>
      </c>
      <c r="N191" s="349" t="s">
        <v>6549</v>
      </c>
      <c r="O191" s="354">
        <v>108.98063633599999</v>
      </c>
      <c r="P191" s="255">
        <v>220</v>
      </c>
      <c r="Q191" s="256">
        <v>1.9504132231404958E-2</v>
      </c>
      <c r="R191" s="256">
        <v>9.8105785123966935E-2</v>
      </c>
      <c r="S191" s="256">
        <v>0.15899980799999999</v>
      </c>
      <c r="T191" s="257" t="s">
        <v>6552</v>
      </c>
      <c r="U191" s="257">
        <v>36041</v>
      </c>
      <c r="V191" s="258"/>
    </row>
    <row r="192" spans="2:22" s="116" customFormat="1" ht="15" customHeight="1">
      <c r="B192" s="253" t="s">
        <v>6551</v>
      </c>
      <c r="C192" s="396" t="s">
        <v>816</v>
      </c>
      <c r="D192" s="219" t="s">
        <v>929</v>
      </c>
      <c r="E192" s="219" t="s">
        <v>4291</v>
      </c>
      <c r="F192" s="220" t="s">
        <v>4521</v>
      </c>
      <c r="G192" s="220" t="s">
        <v>4515</v>
      </c>
      <c r="H192" s="220" t="s">
        <v>4521</v>
      </c>
      <c r="I192" s="220" t="s">
        <v>4515</v>
      </c>
      <c r="J192" s="350" t="s">
        <v>6553</v>
      </c>
      <c r="K192" s="350">
        <v>2</v>
      </c>
      <c r="L192" s="254">
        <v>118</v>
      </c>
      <c r="M192" s="255">
        <v>220</v>
      </c>
      <c r="N192" s="349" t="s">
        <v>6549</v>
      </c>
      <c r="O192" s="354">
        <v>108.98063633599999</v>
      </c>
      <c r="P192" s="255">
        <v>220</v>
      </c>
      <c r="Q192" s="256">
        <v>1.9333471074380163E-2</v>
      </c>
      <c r="R192" s="256">
        <v>9.6326033057851243E-2</v>
      </c>
      <c r="S192" s="256">
        <v>0.15899980799999999</v>
      </c>
      <c r="T192" s="257" t="s">
        <v>6552</v>
      </c>
      <c r="U192" s="257">
        <v>36041</v>
      </c>
      <c r="V192" s="258"/>
    </row>
    <row r="193" spans="2:22" s="116" customFormat="1" ht="15" customHeight="1">
      <c r="B193" s="253" t="s">
        <v>6551</v>
      </c>
      <c r="C193" s="396" t="s">
        <v>4121</v>
      </c>
      <c r="D193" s="219" t="s">
        <v>865</v>
      </c>
      <c r="E193" s="219" t="s">
        <v>4292</v>
      </c>
      <c r="F193" s="220" t="s">
        <v>4548</v>
      </c>
      <c r="G193" s="220" t="s">
        <v>4522</v>
      </c>
      <c r="H193" s="220" t="s">
        <v>4548</v>
      </c>
      <c r="I193" s="220" t="s">
        <v>4522</v>
      </c>
      <c r="J193" s="350" t="s">
        <v>6553</v>
      </c>
      <c r="K193" s="350">
        <v>1</v>
      </c>
      <c r="L193" s="254">
        <v>166</v>
      </c>
      <c r="M193" s="255">
        <v>220</v>
      </c>
      <c r="N193" s="349" t="s">
        <v>6557</v>
      </c>
      <c r="O193" s="354">
        <v>182.90456448</v>
      </c>
      <c r="P193" s="255">
        <v>220</v>
      </c>
      <c r="Q193" s="256">
        <v>3.0696280991735537E-2</v>
      </c>
      <c r="R193" s="256">
        <v>0.14206033057851242</v>
      </c>
      <c r="S193" s="256">
        <v>0.221588752</v>
      </c>
      <c r="T193" s="257" t="s">
        <v>6552</v>
      </c>
      <c r="U193" s="257">
        <v>35796</v>
      </c>
      <c r="V193" s="258"/>
    </row>
    <row r="194" spans="2:22" s="116" customFormat="1" ht="15" customHeight="1">
      <c r="B194" s="253" t="s">
        <v>6551</v>
      </c>
      <c r="C194" s="396" t="s">
        <v>7401</v>
      </c>
      <c r="D194" s="219" t="s">
        <v>6937</v>
      </c>
      <c r="E194" s="219" t="s">
        <v>4293</v>
      </c>
      <c r="F194" s="220" t="s">
        <v>4521</v>
      </c>
      <c r="G194" s="220" t="s">
        <v>4549</v>
      </c>
      <c r="H194" s="220" t="s">
        <v>4521</v>
      </c>
      <c r="I194" s="220" t="s">
        <v>4549</v>
      </c>
      <c r="J194" s="350" t="s">
        <v>4111</v>
      </c>
      <c r="K194" s="350"/>
      <c r="L194" s="254">
        <v>70</v>
      </c>
      <c r="M194" s="255">
        <v>220</v>
      </c>
      <c r="N194" s="349" t="s">
        <v>6549</v>
      </c>
      <c r="O194" s="354">
        <v>194.717150936</v>
      </c>
      <c r="P194" s="255">
        <v>220</v>
      </c>
      <c r="Q194" s="256">
        <v>1.4448347107438015E-2</v>
      </c>
      <c r="R194" s="256">
        <v>6.0367768595041317E-2</v>
      </c>
      <c r="S194" s="256">
        <v>9.3786615999999989E-2</v>
      </c>
      <c r="T194" s="257" t="s">
        <v>6552</v>
      </c>
      <c r="U194" s="257">
        <v>31778</v>
      </c>
      <c r="V194" s="258"/>
    </row>
    <row r="195" spans="2:22" s="116" customFormat="1" ht="15" customHeight="1">
      <c r="B195" s="253" t="s">
        <v>6551</v>
      </c>
      <c r="C195" s="396" t="s">
        <v>297</v>
      </c>
      <c r="D195" s="219" t="s">
        <v>889</v>
      </c>
      <c r="E195" s="219" t="s">
        <v>4294</v>
      </c>
      <c r="F195" s="220" t="s">
        <v>4547</v>
      </c>
      <c r="G195" s="220" t="s">
        <v>4550</v>
      </c>
      <c r="H195" s="220" t="s">
        <v>4547</v>
      </c>
      <c r="I195" s="220" t="s">
        <v>4550</v>
      </c>
      <c r="J195" s="350" t="s">
        <v>4111</v>
      </c>
      <c r="K195" s="350"/>
      <c r="L195" s="254">
        <v>6.3</v>
      </c>
      <c r="M195" s="255">
        <v>220</v>
      </c>
      <c r="N195" s="349" t="s">
        <v>6549</v>
      </c>
      <c r="O195" s="354">
        <v>187.9344400032</v>
      </c>
      <c r="P195" s="255">
        <v>220</v>
      </c>
      <c r="Q195" s="256">
        <v>1.2599999999999998E-3</v>
      </c>
      <c r="R195" s="256">
        <v>5.7231074380165283E-3</v>
      </c>
      <c r="S195" s="256">
        <v>1.0489248E-3</v>
      </c>
      <c r="T195" s="257" t="s">
        <v>6552</v>
      </c>
      <c r="U195" s="257">
        <v>41109</v>
      </c>
      <c r="V195" s="258"/>
    </row>
    <row r="196" spans="2:22" s="116" customFormat="1" ht="15" customHeight="1">
      <c r="B196" s="253" t="s">
        <v>6551</v>
      </c>
      <c r="C196" s="396" t="s">
        <v>822</v>
      </c>
      <c r="D196" s="219" t="s">
        <v>895</v>
      </c>
      <c r="E196" s="219" t="s">
        <v>4295</v>
      </c>
      <c r="F196" s="220" t="s">
        <v>4504</v>
      </c>
      <c r="G196" s="220" t="s">
        <v>4551</v>
      </c>
      <c r="H196" s="220" t="s">
        <v>4504</v>
      </c>
      <c r="I196" s="220" t="s">
        <v>4551</v>
      </c>
      <c r="J196" s="350" t="s">
        <v>4111</v>
      </c>
      <c r="K196" s="350"/>
      <c r="L196" s="254">
        <v>74</v>
      </c>
      <c r="M196" s="255">
        <v>220</v>
      </c>
      <c r="N196" s="349" t="s">
        <v>6549</v>
      </c>
      <c r="O196" s="354">
        <v>260.63900438399997</v>
      </c>
      <c r="P196" s="255">
        <v>220</v>
      </c>
      <c r="Q196" s="256">
        <v>1.2980578512396694E-2</v>
      </c>
      <c r="R196" s="256">
        <v>4.7503719008264458E-2</v>
      </c>
      <c r="S196" s="256">
        <v>0.13261948479999999</v>
      </c>
      <c r="T196" s="257" t="s">
        <v>6552</v>
      </c>
      <c r="U196" s="257">
        <v>34033</v>
      </c>
      <c r="V196" s="258"/>
    </row>
    <row r="197" spans="2:22" s="116" customFormat="1" ht="15" customHeight="1">
      <c r="B197" s="253" t="s">
        <v>6551</v>
      </c>
      <c r="C197" s="396" t="s">
        <v>154</v>
      </c>
      <c r="D197" s="219" t="s">
        <v>966</v>
      </c>
      <c r="E197" s="219" t="s">
        <v>4296</v>
      </c>
      <c r="F197" s="220" t="s">
        <v>4552</v>
      </c>
      <c r="G197" s="220"/>
      <c r="H197" s="220" t="s">
        <v>4552</v>
      </c>
      <c r="I197" s="220" t="s">
        <v>4553</v>
      </c>
      <c r="J197" s="350" t="s">
        <v>6553</v>
      </c>
      <c r="K197" s="350">
        <v>1</v>
      </c>
      <c r="L197" s="254">
        <v>17.5</v>
      </c>
      <c r="M197" s="255">
        <v>220</v>
      </c>
      <c r="N197" s="349" t="s">
        <v>6549</v>
      </c>
      <c r="O197" s="354">
        <v>426.77731712000002</v>
      </c>
      <c r="P197" s="255">
        <v>220</v>
      </c>
      <c r="Q197" s="256">
        <v>1.6993801652892561E-3</v>
      </c>
      <c r="R197" s="256">
        <v>1.3999999999999999E-2</v>
      </c>
      <c r="S197" s="256">
        <v>2.5159118599999995E-2</v>
      </c>
      <c r="T197" s="257" t="s">
        <v>6552</v>
      </c>
      <c r="U197" s="257">
        <v>35551</v>
      </c>
      <c r="V197" s="258"/>
    </row>
    <row r="198" spans="2:22" s="116" customFormat="1" ht="15" customHeight="1">
      <c r="B198" s="253" t="s">
        <v>6551</v>
      </c>
      <c r="C198" s="396" t="s">
        <v>154</v>
      </c>
      <c r="D198" s="219" t="s">
        <v>966</v>
      </c>
      <c r="E198" s="219" t="s">
        <v>4297</v>
      </c>
      <c r="F198" s="220"/>
      <c r="G198" s="220"/>
      <c r="H198" s="220" t="s">
        <v>4553</v>
      </c>
      <c r="I198" s="220" t="s">
        <v>4554</v>
      </c>
      <c r="J198" s="350" t="s">
        <v>6553</v>
      </c>
      <c r="K198" s="350">
        <v>1</v>
      </c>
      <c r="L198" s="254">
        <v>42.5</v>
      </c>
      <c r="M198" s="255">
        <v>220</v>
      </c>
      <c r="N198" s="349" t="s">
        <v>6549</v>
      </c>
      <c r="O198" s="354">
        <v>426.77731712000002</v>
      </c>
      <c r="P198" s="255">
        <v>220</v>
      </c>
      <c r="Q198" s="256">
        <v>4.1973140495867771E-3</v>
      </c>
      <c r="R198" s="256">
        <v>3.3999999999999996E-2</v>
      </c>
      <c r="S198" s="256">
        <v>6.1093928500000005E-2</v>
      </c>
      <c r="T198" s="257" t="s">
        <v>6552</v>
      </c>
      <c r="U198" s="257">
        <v>35551</v>
      </c>
      <c r="V198" s="258"/>
    </row>
    <row r="199" spans="2:22" s="116" customFormat="1" ht="15" customHeight="1">
      <c r="B199" s="253" t="s">
        <v>6551</v>
      </c>
      <c r="C199" s="396" t="s">
        <v>154</v>
      </c>
      <c r="D199" s="219" t="s">
        <v>966</v>
      </c>
      <c r="E199" s="219" t="s">
        <v>4298</v>
      </c>
      <c r="F199" s="220"/>
      <c r="G199" s="220" t="s">
        <v>4497</v>
      </c>
      <c r="H199" s="220" t="s">
        <v>4554</v>
      </c>
      <c r="I199" s="220" t="s">
        <v>4497</v>
      </c>
      <c r="J199" s="350" t="s">
        <v>6553</v>
      </c>
      <c r="K199" s="350">
        <v>1</v>
      </c>
      <c r="L199" s="254">
        <v>12</v>
      </c>
      <c r="M199" s="255">
        <v>220</v>
      </c>
      <c r="N199" s="349" t="s">
        <v>6549</v>
      </c>
      <c r="O199" s="354">
        <v>426.77731712000002</v>
      </c>
      <c r="P199" s="255">
        <v>220</v>
      </c>
      <c r="Q199" s="256">
        <v>1.1999999999999999E-3</v>
      </c>
      <c r="R199" s="256">
        <v>9.5999999999999992E-3</v>
      </c>
      <c r="S199" s="256">
        <v>1.7241222240000003E-2</v>
      </c>
      <c r="T199" s="257" t="s">
        <v>6552</v>
      </c>
      <c r="U199" s="257">
        <v>35551</v>
      </c>
      <c r="V199" s="258"/>
    </row>
    <row r="200" spans="2:22" s="116" customFormat="1" ht="15" customHeight="1">
      <c r="B200" s="253" t="s">
        <v>6551</v>
      </c>
      <c r="C200" s="396" t="s">
        <v>154</v>
      </c>
      <c r="D200" s="219" t="s">
        <v>966</v>
      </c>
      <c r="E200" s="219" t="s">
        <v>4299</v>
      </c>
      <c r="F200" s="220" t="s">
        <v>4552</v>
      </c>
      <c r="G200" s="220"/>
      <c r="H200" s="220" t="s">
        <v>4552</v>
      </c>
      <c r="I200" s="220" t="s">
        <v>4553</v>
      </c>
      <c r="J200" s="350" t="s">
        <v>6553</v>
      </c>
      <c r="K200" s="350">
        <v>2</v>
      </c>
      <c r="L200" s="254">
        <v>17.5</v>
      </c>
      <c r="M200" s="255">
        <v>220</v>
      </c>
      <c r="N200" s="349" t="s">
        <v>6549</v>
      </c>
      <c r="O200" s="354">
        <v>426.77731712000002</v>
      </c>
      <c r="P200" s="255">
        <v>220</v>
      </c>
      <c r="Q200" s="256">
        <v>1.6993801652892561E-3</v>
      </c>
      <c r="R200" s="256">
        <v>1.3999999999999999E-2</v>
      </c>
      <c r="S200" s="256">
        <v>2.5159118599999995E-2</v>
      </c>
      <c r="T200" s="257" t="s">
        <v>6552</v>
      </c>
      <c r="U200" s="257">
        <v>35551</v>
      </c>
      <c r="V200" s="258"/>
    </row>
    <row r="201" spans="2:22" s="116" customFormat="1" ht="15" customHeight="1">
      <c r="B201" s="253" t="s">
        <v>6551</v>
      </c>
      <c r="C201" s="396" t="s">
        <v>154</v>
      </c>
      <c r="D201" s="219" t="s">
        <v>966</v>
      </c>
      <c r="E201" s="219" t="s">
        <v>4300</v>
      </c>
      <c r="F201" s="220"/>
      <c r="G201" s="220"/>
      <c r="H201" s="220" t="s">
        <v>4553</v>
      </c>
      <c r="I201" s="220" t="s">
        <v>4554</v>
      </c>
      <c r="J201" s="350" t="s">
        <v>6553</v>
      </c>
      <c r="K201" s="350">
        <v>2</v>
      </c>
      <c r="L201" s="254">
        <v>42.5</v>
      </c>
      <c r="M201" s="255">
        <v>220</v>
      </c>
      <c r="N201" s="349" t="s">
        <v>6549</v>
      </c>
      <c r="O201" s="354">
        <v>426.77731712000002</v>
      </c>
      <c r="P201" s="255">
        <v>220</v>
      </c>
      <c r="Q201" s="256">
        <v>4.1973140495867771E-3</v>
      </c>
      <c r="R201" s="256">
        <v>3.3999999999999996E-2</v>
      </c>
      <c r="S201" s="256">
        <v>6.1103184999999997E-2</v>
      </c>
      <c r="T201" s="257" t="s">
        <v>6552</v>
      </c>
      <c r="U201" s="257">
        <v>35551</v>
      </c>
      <c r="V201" s="258"/>
    </row>
    <row r="202" spans="2:22" s="116" customFormat="1" ht="15" customHeight="1">
      <c r="B202" s="253" t="s">
        <v>6551</v>
      </c>
      <c r="C202" s="396" t="s">
        <v>154</v>
      </c>
      <c r="D202" s="219" t="s">
        <v>966</v>
      </c>
      <c r="E202" s="219" t="s">
        <v>4301</v>
      </c>
      <c r="F202" s="220"/>
      <c r="G202" s="220" t="s">
        <v>4497</v>
      </c>
      <c r="H202" s="220" t="s">
        <v>4554</v>
      </c>
      <c r="I202" s="220" t="s">
        <v>4497</v>
      </c>
      <c r="J202" s="350" t="s">
        <v>6553</v>
      </c>
      <c r="K202" s="350">
        <v>2</v>
      </c>
      <c r="L202" s="254">
        <v>12</v>
      </c>
      <c r="M202" s="255">
        <v>220</v>
      </c>
      <c r="N202" s="349" t="s">
        <v>6549</v>
      </c>
      <c r="O202" s="354">
        <v>426.77731712000002</v>
      </c>
      <c r="P202" s="255">
        <v>220</v>
      </c>
      <c r="Q202" s="256">
        <v>1.1999999999999999E-3</v>
      </c>
      <c r="R202" s="256">
        <v>9.5999999999999992E-3</v>
      </c>
      <c r="S202" s="256">
        <v>1.7252663999999997E-2</v>
      </c>
      <c r="T202" s="257" t="s">
        <v>6552</v>
      </c>
      <c r="U202" s="257">
        <v>35551</v>
      </c>
      <c r="V202" s="258"/>
    </row>
    <row r="203" spans="2:22" s="116" customFormat="1" ht="15" customHeight="1">
      <c r="B203" s="253" t="s">
        <v>6551</v>
      </c>
      <c r="C203" s="396" t="s">
        <v>822</v>
      </c>
      <c r="D203" s="219" t="s">
        <v>895</v>
      </c>
      <c r="E203" s="219" t="s">
        <v>4302</v>
      </c>
      <c r="F203" s="220" t="s">
        <v>4481</v>
      </c>
      <c r="G203" s="220" t="s">
        <v>4555</v>
      </c>
      <c r="H203" s="220" t="s">
        <v>4481</v>
      </c>
      <c r="I203" s="220" t="s">
        <v>4555</v>
      </c>
      <c r="J203" s="350" t="s">
        <v>4111</v>
      </c>
      <c r="K203" s="350"/>
      <c r="L203" s="350">
        <v>9.1999999999999993</v>
      </c>
      <c r="M203" s="254">
        <v>220</v>
      </c>
      <c r="N203" s="255" t="s">
        <v>6549</v>
      </c>
      <c r="O203" s="349">
        <v>152.46</v>
      </c>
      <c r="P203" s="255">
        <v>220</v>
      </c>
      <c r="Q203" s="256">
        <v>1.3628925619834709E-3</v>
      </c>
      <c r="R203" s="256">
        <v>7.4968595041322314E-3</v>
      </c>
      <c r="S203" s="256">
        <v>1.1577280000000001E-2</v>
      </c>
      <c r="T203" s="257" t="s">
        <v>6552</v>
      </c>
      <c r="U203" s="257" t="s">
        <v>4425</v>
      </c>
      <c r="V203" s="258"/>
    </row>
    <row r="204" spans="2:22" s="116" customFormat="1" ht="15" customHeight="1">
      <c r="B204" s="253" t="s">
        <v>6551</v>
      </c>
      <c r="C204" s="396" t="s">
        <v>822</v>
      </c>
      <c r="D204" s="219" t="s">
        <v>895</v>
      </c>
      <c r="E204" s="219" t="s">
        <v>4303</v>
      </c>
      <c r="F204" s="220" t="s">
        <v>4555</v>
      </c>
      <c r="G204" s="220" t="s">
        <v>4530</v>
      </c>
      <c r="H204" s="220" t="s">
        <v>4555</v>
      </c>
      <c r="I204" s="220" t="s">
        <v>4530</v>
      </c>
      <c r="J204" s="350" t="s">
        <v>4111</v>
      </c>
      <c r="K204" s="350"/>
      <c r="L204" s="350">
        <v>3.8</v>
      </c>
      <c r="M204" s="254">
        <v>220</v>
      </c>
      <c r="N204" s="255" t="s">
        <v>6549</v>
      </c>
      <c r="O204" s="349">
        <v>152.46</v>
      </c>
      <c r="P204" s="255">
        <v>220</v>
      </c>
      <c r="Q204" s="256">
        <v>5.7632603305785143E-4</v>
      </c>
      <c r="R204" s="256">
        <v>3.332026859504132E-3</v>
      </c>
      <c r="S204" s="256">
        <v>5.0275209599999994E-3</v>
      </c>
      <c r="T204" s="257" t="s">
        <v>6552</v>
      </c>
      <c r="U204" s="257" t="s">
        <v>4425</v>
      </c>
      <c r="V204" s="258"/>
    </row>
    <row r="205" spans="2:22" s="116" customFormat="1" ht="15" customHeight="1">
      <c r="B205" s="253" t="s">
        <v>6551</v>
      </c>
      <c r="C205" s="396" t="s">
        <v>822</v>
      </c>
      <c r="D205" s="219" t="s">
        <v>895</v>
      </c>
      <c r="E205" s="219" t="s">
        <v>4304</v>
      </c>
      <c r="F205" s="220" t="s">
        <v>4530</v>
      </c>
      <c r="G205" s="220" t="s">
        <v>4556</v>
      </c>
      <c r="H205" s="220" t="s">
        <v>4530</v>
      </c>
      <c r="I205" s="220" t="s">
        <v>4556</v>
      </c>
      <c r="J205" s="350" t="s">
        <v>4111</v>
      </c>
      <c r="K205" s="350"/>
      <c r="L205" s="350">
        <v>15</v>
      </c>
      <c r="M205" s="254">
        <v>220</v>
      </c>
      <c r="N205" s="255" t="s">
        <v>6549</v>
      </c>
      <c r="O205" s="349">
        <v>152.46</v>
      </c>
      <c r="P205" s="255">
        <v>220</v>
      </c>
      <c r="Q205" s="256">
        <v>2.274971183123098E-3</v>
      </c>
      <c r="R205" s="256">
        <v>1.3152737603305787E-2</v>
      </c>
      <c r="S205" s="256">
        <v>1.984547747368421E-2</v>
      </c>
      <c r="T205" s="257" t="s">
        <v>6552</v>
      </c>
      <c r="U205" s="257" t="s">
        <v>4425</v>
      </c>
      <c r="V205" s="258"/>
    </row>
    <row r="206" spans="2:22" s="116" customFormat="1" ht="15" customHeight="1">
      <c r="B206" s="253" t="s">
        <v>6551</v>
      </c>
      <c r="C206" s="396" t="s">
        <v>822</v>
      </c>
      <c r="D206" s="219" t="s">
        <v>895</v>
      </c>
      <c r="E206" s="219" t="s">
        <v>4305</v>
      </c>
      <c r="F206" s="220" t="s">
        <v>4481</v>
      </c>
      <c r="G206" s="220" t="s">
        <v>4557</v>
      </c>
      <c r="H206" s="220" t="s">
        <v>4481</v>
      </c>
      <c r="I206" s="220" t="s">
        <v>4557</v>
      </c>
      <c r="J206" s="350" t="s">
        <v>4111</v>
      </c>
      <c r="K206" s="350"/>
      <c r="L206" s="350">
        <v>14</v>
      </c>
      <c r="M206" s="254">
        <v>220</v>
      </c>
      <c r="N206" s="255" t="s">
        <v>6549</v>
      </c>
      <c r="O206" s="349">
        <v>293.02835434399998</v>
      </c>
      <c r="P206" s="255">
        <v>220</v>
      </c>
      <c r="Q206" s="256">
        <v>2.3198347107438017E-3</v>
      </c>
      <c r="R206" s="256">
        <v>1.1888429752066115E-2</v>
      </c>
      <c r="S206" s="256">
        <v>1.8666524800000001E-2</v>
      </c>
      <c r="T206" s="257" t="s">
        <v>6552</v>
      </c>
      <c r="U206" s="257">
        <v>40477</v>
      </c>
      <c r="V206" s="258"/>
    </row>
    <row r="207" spans="2:22" s="116" customFormat="1" ht="15" customHeight="1">
      <c r="B207" s="253" t="s">
        <v>6551</v>
      </c>
      <c r="C207" s="396" t="s">
        <v>822</v>
      </c>
      <c r="D207" s="219" t="s">
        <v>895</v>
      </c>
      <c r="E207" s="219" t="s">
        <v>4306</v>
      </c>
      <c r="F207" s="220" t="s">
        <v>4481</v>
      </c>
      <c r="G207" s="220" t="s">
        <v>4534</v>
      </c>
      <c r="H207" s="220" t="s">
        <v>4481</v>
      </c>
      <c r="I207" s="220" t="s">
        <v>4534</v>
      </c>
      <c r="J207" s="350" t="s">
        <v>4111</v>
      </c>
      <c r="K207" s="350"/>
      <c r="L207" s="350">
        <v>13</v>
      </c>
      <c r="M207" s="254">
        <v>220</v>
      </c>
      <c r="N207" s="255" t="s">
        <v>6549</v>
      </c>
      <c r="O207" s="349">
        <v>293.02835434399998</v>
      </c>
      <c r="P207" s="255">
        <v>220</v>
      </c>
      <c r="Q207" s="256">
        <v>2.6778925619834709E-3</v>
      </c>
      <c r="R207" s="256">
        <v>1.0993595041322314E-2</v>
      </c>
      <c r="S207" s="256">
        <v>1.7123677999999996E-2</v>
      </c>
      <c r="T207" s="257" t="s">
        <v>6552</v>
      </c>
      <c r="U207" s="257">
        <v>38909</v>
      </c>
      <c r="V207" s="258"/>
    </row>
    <row r="208" spans="2:22" s="116" customFormat="1" ht="15" customHeight="1">
      <c r="B208" s="253" t="s">
        <v>6551</v>
      </c>
      <c r="C208" s="396" t="s">
        <v>154</v>
      </c>
      <c r="D208" s="219" t="s">
        <v>966</v>
      </c>
      <c r="E208" s="219" t="s">
        <v>4307</v>
      </c>
      <c r="F208" s="220" t="s">
        <v>4481</v>
      </c>
      <c r="G208" s="220" t="s">
        <v>4558</v>
      </c>
      <c r="H208" s="220" t="s">
        <v>4481</v>
      </c>
      <c r="I208" s="220" t="s">
        <v>4558</v>
      </c>
      <c r="J208" s="350" t="s">
        <v>4111</v>
      </c>
      <c r="K208" s="350"/>
      <c r="L208" s="350">
        <v>0.21</v>
      </c>
      <c r="M208" s="254">
        <v>220</v>
      </c>
      <c r="N208" s="255" t="s">
        <v>6549</v>
      </c>
      <c r="O208" s="349">
        <v>308.65145256</v>
      </c>
      <c r="P208" s="255">
        <v>220</v>
      </c>
      <c r="Q208" s="256">
        <v>3.1456611570247933E-5</v>
      </c>
      <c r="R208" s="256">
        <v>1.7372727272727272E-4</v>
      </c>
      <c r="S208" s="256">
        <v>2.91625488E-4</v>
      </c>
      <c r="T208" s="257" t="s">
        <v>6552</v>
      </c>
      <c r="U208" s="257">
        <v>34669</v>
      </c>
      <c r="V208" s="258"/>
    </row>
    <row r="209" spans="2:22" s="116" customFormat="1" ht="15" customHeight="1">
      <c r="B209" s="253" t="s">
        <v>6551</v>
      </c>
      <c r="C209" s="396" t="s">
        <v>822</v>
      </c>
      <c r="D209" s="219" t="s">
        <v>895</v>
      </c>
      <c r="E209" s="219" t="s">
        <v>4308</v>
      </c>
      <c r="F209" s="220" t="s">
        <v>4551</v>
      </c>
      <c r="G209" s="220" t="s">
        <v>4559</v>
      </c>
      <c r="H209" s="220" t="s">
        <v>4551</v>
      </c>
      <c r="I209" s="220" t="s">
        <v>4559</v>
      </c>
      <c r="J209" s="350" t="s">
        <v>4111</v>
      </c>
      <c r="K209" s="350"/>
      <c r="L209" s="350">
        <v>32</v>
      </c>
      <c r="M209" s="254">
        <v>220</v>
      </c>
      <c r="N209" s="255" t="s">
        <v>6549</v>
      </c>
      <c r="O209" s="349">
        <v>245.77800852000001</v>
      </c>
      <c r="P209" s="255">
        <v>220</v>
      </c>
      <c r="Q209" s="256">
        <v>6.6975206611570252E-3</v>
      </c>
      <c r="R209" s="256">
        <v>2.7960330578512396E-2</v>
      </c>
      <c r="S209" s="256">
        <v>4.2591999999999998E-2</v>
      </c>
      <c r="T209" s="257" t="s">
        <v>6552</v>
      </c>
      <c r="U209" s="257">
        <v>34033</v>
      </c>
      <c r="V209" s="258"/>
    </row>
    <row r="210" spans="2:22" s="116" customFormat="1" ht="15" customHeight="1">
      <c r="B210" s="253" t="s">
        <v>6551</v>
      </c>
      <c r="C210" s="396" t="s">
        <v>822</v>
      </c>
      <c r="D210" s="219" t="s">
        <v>895</v>
      </c>
      <c r="E210" s="219" t="s">
        <v>4309</v>
      </c>
      <c r="F210" s="220" t="s">
        <v>4551</v>
      </c>
      <c r="G210" s="220"/>
      <c r="H210" s="220" t="s">
        <v>4551</v>
      </c>
      <c r="I210" s="220" t="s">
        <v>4560</v>
      </c>
      <c r="J210" s="350" t="s">
        <v>4111</v>
      </c>
      <c r="K210" s="350"/>
      <c r="L210" s="350">
        <v>34.6</v>
      </c>
      <c r="M210" s="254">
        <v>220</v>
      </c>
      <c r="N210" s="255" t="s">
        <v>6549</v>
      </c>
      <c r="O210" s="349">
        <v>245.77800852000001</v>
      </c>
      <c r="P210" s="255">
        <v>220</v>
      </c>
      <c r="Q210" s="256">
        <v>5.1328099173553726E-3</v>
      </c>
      <c r="R210" s="256">
        <v>2.053123966942149E-2</v>
      </c>
      <c r="S210" s="256">
        <v>3.21698344E-2</v>
      </c>
      <c r="T210" s="257" t="s">
        <v>6552</v>
      </c>
      <c r="U210" s="257">
        <v>34033</v>
      </c>
      <c r="V210" s="258"/>
    </row>
    <row r="211" spans="2:22" s="116" customFormat="1" ht="15" customHeight="1">
      <c r="B211" s="253" t="s">
        <v>6551</v>
      </c>
      <c r="C211" s="396" t="s">
        <v>822</v>
      </c>
      <c r="D211" s="219" t="s">
        <v>895</v>
      </c>
      <c r="E211" s="219" t="s">
        <v>4310</v>
      </c>
      <c r="F211" s="220"/>
      <c r="G211" s="220"/>
      <c r="H211" s="220" t="s">
        <v>4560</v>
      </c>
      <c r="I211" s="220" t="s">
        <v>4561</v>
      </c>
      <c r="J211" s="350" t="s">
        <v>4111</v>
      </c>
      <c r="K211" s="350"/>
      <c r="L211" s="254">
        <v>20.399999999999999</v>
      </c>
      <c r="M211" s="255">
        <v>220</v>
      </c>
      <c r="N211" s="349" t="s">
        <v>6549</v>
      </c>
      <c r="O211" s="354">
        <v>245.77800852000001</v>
      </c>
      <c r="P211" s="255">
        <v>220</v>
      </c>
      <c r="Q211" s="256">
        <v>3.0262809917355371E-3</v>
      </c>
      <c r="R211" s="256">
        <v>1.2105123966942148E-2</v>
      </c>
      <c r="S211" s="256">
        <v>1.8967185599999995E-2</v>
      </c>
      <c r="T211" s="257" t="s">
        <v>6552</v>
      </c>
      <c r="U211" s="257">
        <v>34033</v>
      </c>
      <c r="V211" s="258"/>
    </row>
    <row r="212" spans="2:22" s="116" customFormat="1" ht="15" customHeight="1">
      <c r="B212" s="253" t="s">
        <v>6551</v>
      </c>
      <c r="C212" s="396" t="s">
        <v>822</v>
      </c>
      <c r="D212" s="219" t="s">
        <v>895</v>
      </c>
      <c r="E212" s="219" t="s">
        <v>4311</v>
      </c>
      <c r="F212" s="220"/>
      <c r="G212" s="220"/>
      <c r="H212" s="220" t="s">
        <v>4562</v>
      </c>
      <c r="I212" s="220" t="s">
        <v>4563</v>
      </c>
      <c r="J212" s="350" t="s">
        <v>4111</v>
      </c>
      <c r="K212" s="350"/>
      <c r="L212" s="254">
        <v>24.4</v>
      </c>
      <c r="M212" s="255">
        <v>220</v>
      </c>
      <c r="N212" s="349" t="s">
        <v>6549</v>
      </c>
      <c r="O212" s="354">
        <v>245.77800852000001</v>
      </c>
      <c r="P212" s="255">
        <v>220</v>
      </c>
      <c r="Q212" s="256">
        <v>3.6196694214876033E-3</v>
      </c>
      <c r="R212" s="256">
        <v>1.4478677685950413E-2</v>
      </c>
      <c r="S212" s="256">
        <v>2.2686241599999997E-2</v>
      </c>
      <c r="T212" s="257" t="s">
        <v>6552</v>
      </c>
      <c r="U212" s="257">
        <v>34033</v>
      </c>
      <c r="V212" s="258"/>
    </row>
    <row r="213" spans="2:22" s="116" customFormat="1" ht="15" customHeight="1">
      <c r="B213" s="253" t="s">
        <v>6551</v>
      </c>
      <c r="C213" s="396" t="s">
        <v>822</v>
      </c>
      <c r="D213" s="219" t="s">
        <v>895</v>
      </c>
      <c r="E213" s="219" t="s">
        <v>4312</v>
      </c>
      <c r="F213" s="220"/>
      <c r="G213" s="220" t="s">
        <v>4529</v>
      </c>
      <c r="H213" s="220" t="s">
        <v>4563</v>
      </c>
      <c r="I213" s="220" t="s">
        <v>4529</v>
      </c>
      <c r="J213" s="350" t="s">
        <v>4111</v>
      </c>
      <c r="K213" s="350"/>
      <c r="L213" s="254">
        <v>18.7</v>
      </c>
      <c r="M213" s="255">
        <v>220</v>
      </c>
      <c r="N213" s="349" t="s">
        <v>6549</v>
      </c>
      <c r="O213" s="354">
        <v>245.77800852000001</v>
      </c>
      <c r="P213" s="255">
        <v>220</v>
      </c>
      <c r="Q213" s="256">
        <v>2.7740909090909092E-3</v>
      </c>
      <c r="R213" s="256">
        <v>1.1096363636363637E-2</v>
      </c>
      <c r="S213" s="256">
        <v>1.7386586799999996E-2</v>
      </c>
      <c r="T213" s="257" t="s">
        <v>6552</v>
      </c>
      <c r="U213" s="257">
        <v>34033</v>
      </c>
      <c r="V213" s="258"/>
    </row>
    <row r="214" spans="2:22" s="116" customFormat="1" ht="15" customHeight="1">
      <c r="B214" s="253" t="s">
        <v>6551</v>
      </c>
      <c r="C214" s="396" t="s">
        <v>822</v>
      </c>
      <c r="D214" s="219" t="s">
        <v>895</v>
      </c>
      <c r="E214" s="219" t="s">
        <v>4313</v>
      </c>
      <c r="F214" s="220"/>
      <c r="G214" s="220"/>
      <c r="H214" s="220" t="s">
        <v>4561</v>
      </c>
      <c r="I214" s="220" t="s">
        <v>4564</v>
      </c>
      <c r="J214" s="350" t="s">
        <v>4111</v>
      </c>
      <c r="K214" s="350"/>
      <c r="L214" s="254">
        <v>0.3</v>
      </c>
      <c r="M214" s="255">
        <v>220</v>
      </c>
      <c r="N214" s="349" t="s">
        <v>6549</v>
      </c>
      <c r="O214" s="354">
        <v>245.77800852000001</v>
      </c>
      <c r="P214" s="255">
        <v>220</v>
      </c>
      <c r="Q214" s="256">
        <v>4.4504132231404957E-5</v>
      </c>
      <c r="R214" s="256">
        <v>1.7801652892561983E-4</v>
      </c>
      <c r="S214" s="256">
        <v>2.7892919999999999E-4</v>
      </c>
      <c r="T214" s="257" t="s">
        <v>6552</v>
      </c>
      <c r="U214" s="257">
        <v>34033</v>
      </c>
      <c r="V214" s="258"/>
    </row>
    <row r="215" spans="2:22" s="116" customFormat="1" ht="15" customHeight="1">
      <c r="B215" s="253" t="s">
        <v>6551</v>
      </c>
      <c r="C215" s="396" t="s">
        <v>822</v>
      </c>
      <c r="D215" s="219" t="s">
        <v>895</v>
      </c>
      <c r="E215" s="219" t="s">
        <v>4314</v>
      </c>
      <c r="F215" s="220"/>
      <c r="G215" s="220"/>
      <c r="H215" s="220" t="s">
        <v>4564</v>
      </c>
      <c r="I215" s="220" t="s">
        <v>4562</v>
      </c>
      <c r="J215" s="350" t="s">
        <v>4111</v>
      </c>
      <c r="K215" s="350"/>
      <c r="L215" s="254">
        <v>29.17</v>
      </c>
      <c r="M215" s="255">
        <v>220</v>
      </c>
      <c r="N215" s="349" t="s">
        <v>6549</v>
      </c>
      <c r="O215" s="354">
        <v>245.77800852000001</v>
      </c>
      <c r="P215" s="255">
        <v>220</v>
      </c>
      <c r="Q215" s="256">
        <v>4.3272851239669428E-3</v>
      </c>
      <c r="R215" s="256">
        <v>1.7309140495867771E-2</v>
      </c>
      <c r="S215" s="256">
        <v>2.7121215880000001E-2</v>
      </c>
      <c r="T215" s="257" t="s">
        <v>6552</v>
      </c>
      <c r="U215" s="257">
        <v>34033</v>
      </c>
      <c r="V215" s="258"/>
    </row>
    <row r="216" spans="2:22" s="116" customFormat="1" ht="15" customHeight="1">
      <c r="B216" s="253" t="s">
        <v>6551</v>
      </c>
      <c r="C216" s="396" t="s">
        <v>25</v>
      </c>
      <c r="D216" s="219" t="s">
        <v>1054</v>
      </c>
      <c r="E216" s="219" t="s">
        <v>4315</v>
      </c>
      <c r="F216" s="220" t="s">
        <v>4524</v>
      </c>
      <c r="G216" s="220" t="s">
        <v>4493</v>
      </c>
      <c r="H216" s="220" t="s">
        <v>4524</v>
      </c>
      <c r="I216" s="220" t="s">
        <v>4493</v>
      </c>
      <c r="J216" s="350" t="s">
        <v>4111</v>
      </c>
      <c r="K216" s="350"/>
      <c r="L216" s="254">
        <v>17.239999999999998</v>
      </c>
      <c r="M216" s="255">
        <v>220</v>
      </c>
      <c r="N216" s="349" t="s">
        <v>6550</v>
      </c>
      <c r="O216" s="354">
        <v>330.37136959199995</v>
      </c>
      <c r="P216" s="255">
        <v>220</v>
      </c>
      <c r="Q216" s="256">
        <v>2.3295371900826445E-3</v>
      </c>
      <c r="R216" s="256">
        <v>1.4728801652892561E-2</v>
      </c>
      <c r="S216" s="256">
        <v>2.301319328E-2</v>
      </c>
      <c r="T216" s="257" t="s">
        <v>6552</v>
      </c>
      <c r="U216" s="257">
        <v>42106</v>
      </c>
      <c r="V216" s="258" t="s">
        <v>7009</v>
      </c>
    </row>
    <row r="217" spans="2:22" s="116" customFormat="1" ht="15" customHeight="1">
      <c r="B217" s="253" t="s">
        <v>6551</v>
      </c>
      <c r="C217" s="396" t="s">
        <v>7401</v>
      </c>
      <c r="D217" s="219" t="s">
        <v>6937</v>
      </c>
      <c r="E217" s="219" t="s">
        <v>4316</v>
      </c>
      <c r="F217" s="220"/>
      <c r="G217" s="220" t="s">
        <v>4518</v>
      </c>
      <c r="H217" s="220" t="s">
        <v>4517</v>
      </c>
      <c r="I217" s="220" t="s">
        <v>4518</v>
      </c>
      <c r="J217" s="350" t="s">
        <v>4111</v>
      </c>
      <c r="K217" s="350"/>
      <c r="L217" s="254">
        <v>3.8</v>
      </c>
      <c r="M217" s="255">
        <v>220</v>
      </c>
      <c r="N217" s="349" t="s">
        <v>6549</v>
      </c>
      <c r="O217" s="354">
        <v>442.01936416000001</v>
      </c>
      <c r="P217" s="255">
        <v>220</v>
      </c>
      <c r="Q217" s="256">
        <v>4.0512396694214871E-4</v>
      </c>
      <c r="R217" s="256">
        <v>3.2402066115702474E-3</v>
      </c>
      <c r="S217" s="256">
        <v>5.1907741599999989E-3</v>
      </c>
      <c r="T217" s="257" t="s">
        <v>6552</v>
      </c>
      <c r="U217" s="257">
        <v>31564</v>
      </c>
      <c r="V217" s="258"/>
    </row>
    <row r="218" spans="2:22" s="116" customFormat="1" ht="15" customHeight="1">
      <c r="B218" s="253" t="s">
        <v>6551</v>
      </c>
      <c r="C218" s="396" t="s">
        <v>4114</v>
      </c>
      <c r="D218" s="219" t="s">
        <v>1080</v>
      </c>
      <c r="E218" s="219" t="s">
        <v>4317</v>
      </c>
      <c r="F218" s="220" t="s">
        <v>4524</v>
      </c>
      <c r="G218" s="220"/>
      <c r="H218" s="220" t="s">
        <v>4524</v>
      </c>
      <c r="I218" s="220" t="s">
        <v>4517</v>
      </c>
      <c r="J218" s="350" t="s">
        <v>4111</v>
      </c>
      <c r="K218" s="350"/>
      <c r="L218" s="254">
        <v>8.8000000000000007</v>
      </c>
      <c r="M218" s="255">
        <v>220</v>
      </c>
      <c r="N218" s="349" t="s">
        <v>6549</v>
      </c>
      <c r="O218" s="354">
        <v>458.023513552</v>
      </c>
      <c r="P218" s="255">
        <v>220</v>
      </c>
      <c r="Q218" s="256">
        <v>9.3818181818181837E-4</v>
      </c>
      <c r="R218" s="256">
        <v>7.50509090909091E-3</v>
      </c>
      <c r="S218" s="256">
        <v>1.2020740159999998E-2</v>
      </c>
      <c r="T218" s="257" t="s">
        <v>6552</v>
      </c>
      <c r="U218" s="257">
        <v>38511</v>
      </c>
      <c r="V218" s="258"/>
    </row>
    <row r="219" spans="2:22" s="116" customFormat="1" ht="15" customHeight="1">
      <c r="B219" s="253" t="s">
        <v>6551</v>
      </c>
      <c r="C219" s="396" t="s">
        <v>4125</v>
      </c>
      <c r="D219" s="219" t="s">
        <v>6932</v>
      </c>
      <c r="E219" s="219" t="s">
        <v>4318</v>
      </c>
      <c r="F219" s="220" t="s">
        <v>4545</v>
      </c>
      <c r="G219" s="220" t="s">
        <v>4565</v>
      </c>
      <c r="H219" s="220" t="s">
        <v>4545</v>
      </c>
      <c r="I219" s="220" t="s">
        <v>4565</v>
      </c>
      <c r="J219" s="350" t="s">
        <v>4111</v>
      </c>
      <c r="K219" s="350"/>
      <c r="L219" s="254">
        <v>13.5</v>
      </c>
      <c r="M219" s="255">
        <v>220</v>
      </c>
      <c r="N219" s="349" t="s">
        <v>6549</v>
      </c>
      <c r="O219" s="354">
        <v>115.077455152</v>
      </c>
      <c r="P219" s="255">
        <v>220</v>
      </c>
      <c r="Q219" s="256">
        <v>2.5326446280991739E-3</v>
      </c>
      <c r="R219" s="256">
        <v>1.159214876033058E-2</v>
      </c>
      <c r="S219" s="256">
        <v>1.8216269279999999E-2</v>
      </c>
      <c r="T219" s="257" t="s">
        <v>6552</v>
      </c>
      <c r="U219" s="257">
        <v>41267</v>
      </c>
      <c r="V219" s="258"/>
    </row>
    <row r="220" spans="2:22" s="116" customFormat="1" ht="15" customHeight="1">
      <c r="B220" s="253" t="s">
        <v>6551</v>
      </c>
      <c r="C220" s="396" t="s">
        <v>7401</v>
      </c>
      <c r="D220" s="219" t="s">
        <v>6937</v>
      </c>
      <c r="E220" s="219" t="s">
        <v>4319</v>
      </c>
      <c r="F220" s="220" t="s">
        <v>4496</v>
      </c>
      <c r="G220" s="220" t="s">
        <v>4566</v>
      </c>
      <c r="H220" s="220" t="s">
        <v>4496</v>
      </c>
      <c r="I220" s="220" t="s">
        <v>4566</v>
      </c>
      <c r="J220" s="350" t="s">
        <v>4111</v>
      </c>
      <c r="K220" s="350"/>
      <c r="L220" s="254">
        <v>8.4</v>
      </c>
      <c r="M220" s="255">
        <v>220</v>
      </c>
      <c r="N220" s="349" t="s">
        <v>6549</v>
      </c>
      <c r="O220" s="354">
        <v>327.70401135999998</v>
      </c>
      <c r="P220" s="255">
        <v>220</v>
      </c>
      <c r="Q220" s="256">
        <v>1.7303305785123966E-3</v>
      </c>
      <c r="R220" s="256">
        <v>7.217404958677686E-3</v>
      </c>
      <c r="S220" s="256">
        <v>1.130602704E-2</v>
      </c>
      <c r="T220" s="257" t="s">
        <v>6552</v>
      </c>
      <c r="U220" s="257">
        <v>36678</v>
      </c>
      <c r="V220" s="258"/>
    </row>
    <row r="221" spans="2:22" s="116" customFormat="1" ht="15" customHeight="1">
      <c r="B221" s="253" t="s">
        <v>6551</v>
      </c>
      <c r="C221" s="396" t="s">
        <v>4117</v>
      </c>
      <c r="D221" s="219" t="s">
        <v>6941</v>
      </c>
      <c r="E221" s="219" t="s">
        <v>4320</v>
      </c>
      <c r="F221" s="220" t="s">
        <v>4567</v>
      </c>
      <c r="G221" s="220" t="s">
        <v>4568</v>
      </c>
      <c r="H221" s="220" t="s">
        <v>4567</v>
      </c>
      <c r="I221" s="220" t="s">
        <v>4568</v>
      </c>
      <c r="J221" s="350" t="s">
        <v>4111</v>
      </c>
      <c r="K221" s="350"/>
      <c r="L221" s="254">
        <v>25</v>
      </c>
      <c r="M221" s="255">
        <v>220</v>
      </c>
      <c r="N221" s="349" t="s">
        <v>6549</v>
      </c>
      <c r="O221" s="354">
        <v>270.165283784</v>
      </c>
      <c r="P221" s="255">
        <v>220</v>
      </c>
      <c r="Q221" s="256">
        <v>4.6642561983471081E-3</v>
      </c>
      <c r="R221" s="256">
        <v>2.1229338842975207E-2</v>
      </c>
      <c r="S221" s="256">
        <v>3.37953E-2</v>
      </c>
      <c r="T221" s="257" t="s">
        <v>6552</v>
      </c>
      <c r="U221" s="257">
        <v>42038</v>
      </c>
      <c r="V221" s="258" t="s">
        <v>7010</v>
      </c>
    </row>
    <row r="222" spans="2:22" s="116" customFormat="1" ht="15" customHeight="1">
      <c r="B222" s="253" t="s">
        <v>6551</v>
      </c>
      <c r="C222" s="396" t="s">
        <v>4121</v>
      </c>
      <c r="D222" s="219" t="s">
        <v>865</v>
      </c>
      <c r="E222" s="219" t="s">
        <v>4321</v>
      </c>
      <c r="F222" s="220" t="s">
        <v>4569</v>
      </c>
      <c r="G222" s="220" t="s">
        <v>4525</v>
      </c>
      <c r="H222" s="220" t="s">
        <v>4569</v>
      </c>
      <c r="I222" s="220" t="s">
        <v>4525</v>
      </c>
      <c r="J222" s="350" t="s">
        <v>4111</v>
      </c>
      <c r="K222" s="350"/>
      <c r="L222" s="254">
        <v>69.78</v>
      </c>
      <c r="M222" s="255">
        <v>220</v>
      </c>
      <c r="N222" s="349" t="s">
        <v>6550</v>
      </c>
      <c r="O222" s="354">
        <v>197.38450916799999</v>
      </c>
      <c r="P222" s="255">
        <v>220</v>
      </c>
      <c r="Q222" s="256">
        <v>1.2903533057851241E-2</v>
      </c>
      <c r="R222" s="256">
        <v>5.9111157024793394E-2</v>
      </c>
      <c r="S222" s="256">
        <v>9.2944727039999994E-2</v>
      </c>
      <c r="T222" s="257" t="s">
        <v>6552</v>
      </c>
      <c r="U222" s="257">
        <v>37257</v>
      </c>
      <c r="V222" s="258"/>
    </row>
    <row r="223" spans="2:22" s="116" customFormat="1" ht="15" customHeight="1">
      <c r="B223" s="253" t="s">
        <v>6551</v>
      </c>
      <c r="C223" s="396" t="s">
        <v>4121</v>
      </c>
      <c r="D223" s="219" t="s">
        <v>865</v>
      </c>
      <c r="E223" s="219" t="s">
        <v>4322</v>
      </c>
      <c r="F223" s="220" t="s">
        <v>4569</v>
      </c>
      <c r="G223" s="220" t="s">
        <v>4521</v>
      </c>
      <c r="H223" s="220" t="s">
        <v>4569</v>
      </c>
      <c r="I223" s="220" t="s">
        <v>4521</v>
      </c>
      <c r="J223" s="350" t="s">
        <v>6553</v>
      </c>
      <c r="K223" s="350">
        <v>1</v>
      </c>
      <c r="L223" s="254">
        <v>56</v>
      </c>
      <c r="M223" s="255">
        <v>220</v>
      </c>
      <c r="N223" s="349" t="s">
        <v>6557</v>
      </c>
      <c r="O223" s="354">
        <v>254.16113439200001</v>
      </c>
      <c r="P223" s="255">
        <v>220</v>
      </c>
      <c r="Q223" s="256">
        <v>5.6462809917355375E-3</v>
      </c>
      <c r="R223" s="256">
        <v>4.5285950413223142E-2</v>
      </c>
      <c r="S223" s="256">
        <v>7.96966016E-2</v>
      </c>
      <c r="T223" s="257" t="s">
        <v>6552</v>
      </c>
      <c r="U223" s="257">
        <v>35065</v>
      </c>
      <c r="V223" s="258"/>
    </row>
    <row r="224" spans="2:22" s="116" customFormat="1" ht="15" customHeight="1">
      <c r="B224" s="253" t="s">
        <v>6551</v>
      </c>
      <c r="C224" s="396" t="s">
        <v>4121</v>
      </c>
      <c r="D224" s="219" t="s">
        <v>865</v>
      </c>
      <c r="E224" s="219" t="s">
        <v>4323</v>
      </c>
      <c r="F224" s="220" t="s">
        <v>4569</v>
      </c>
      <c r="G224" s="220" t="s">
        <v>4521</v>
      </c>
      <c r="H224" s="220" t="s">
        <v>4569</v>
      </c>
      <c r="I224" s="220" t="s">
        <v>4521</v>
      </c>
      <c r="J224" s="350" t="s">
        <v>6553</v>
      </c>
      <c r="K224" s="350">
        <v>2</v>
      </c>
      <c r="L224" s="254">
        <v>56</v>
      </c>
      <c r="M224" s="255">
        <v>220</v>
      </c>
      <c r="N224" s="349" t="s">
        <v>6557</v>
      </c>
      <c r="O224" s="354">
        <v>254.16113439200001</v>
      </c>
      <c r="P224" s="255">
        <v>220</v>
      </c>
      <c r="Q224" s="256">
        <v>5.6578512396694217E-3</v>
      </c>
      <c r="R224" s="256">
        <v>4.5285950413223142E-2</v>
      </c>
      <c r="S224" s="256">
        <v>7.9699311999999994E-2</v>
      </c>
      <c r="T224" s="257" t="s">
        <v>6552</v>
      </c>
      <c r="U224" s="257">
        <v>35065</v>
      </c>
      <c r="V224" s="258"/>
    </row>
    <row r="225" spans="2:22" s="116" customFormat="1" ht="15" customHeight="1">
      <c r="B225" s="253" t="s">
        <v>6551</v>
      </c>
      <c r="C225" s="396" t="s">
        <v>822</v>
      </c>
      <c r="D225" s="219" t="s">
        <v>895</v>
      </c>
      <c r="E225" s="219" t="s">
        <v>4324</v>
      </c>
      <c r="F225" s="220" t="s">
        <v>4558</v>
      </c>
      <c r="G225" s="220" t="s">
        <v>4557</v>
      </c>
      <c r="H225" s="220" t="s">
        <v>4558</v>
      </c>
      <c r="I225" s="220" t="s">
        <v>4557</v>
      </c>
      <c r="J225" s="350" t="s">
        <v>4111</v>
      </c>
      <c r="K225" s="350"/>
      <c r="L225" s="254">
        <v>14</v>
      </c>
      <c r="M225" s="255">
        <v>220</v>
      </c>
      <c r="N225" s="349" t="s">
        <v>6549</v>
      </c>
      <c r="O225" s="354">
        <v>293.02835434399998</v>
      </c>
      <c r="P225" s="255">
        <v>220</v>
      </c>
      <c r="Q225" s="256">
        <v>2.0739669421487605E-3</v>
      </c>
      <c r="R225" s="256">
        <v>1.1408264462809917E-2</v>
      </c>
      <c r="S225" s="256">
        <v>1.7617600000000001E-2</v>
      </c>
      <c r="T225" s="257" t="s">
        <v>6552</v>
      </c>
      <c r="U225" s="257">
        <v>35400</v>
      </c>
      <c r="V225" s="258"/>
    </row>
    <row r="226" spans="2:22" s="116" customFormat="1" ht="15" customHeight="1">
      <c r="B226" s="253" t="s">
        <v>6551</v>
      </c>
      <c r="C226" s="396" t="s">
        <v>7406</v>
      </c>
      <c r="D226" s="219" t="s">
        <v>7025</v>
      </c>
      <c r="E226" s="219" t="s">
        <v>7020</v>
      </c>
      <c r="F226" s="220" t="s">
        <v>7021</v>
      </c>
      <c r="G226" s="220" t="s">
        <v>7022</v>
      </c>
      <c r="H226" s="220" t="s">
        <v>7021</v>
      </c>
      <c r="I226" s="220" t="s">
        <v>7022</v>
      </c>
      <c r="J226" s="350" t="s">
        <v>4111</v>
      </c>
      <c r="K226" s="350"/>
      <c r="L226" s="254">
        <v>7.3439999999999994</v>
      </c>
      <c r="M226" s="255">
        <v>220</v>
      </c>
      <c r="N226" s="349" t="s">
        <v>6549</v>
      </c>
      <c r="O226" s="354">
        <v>941.73205080756884</v>
      </c>
      <c r="P226" s="255">
        <v>220</v>
      </c>
      <c r="Q226" s="256">
        <v>6.9392213717986456E-2</v>
      </c>
      <c r="R226" s="256">
        <v>0.56103267589049166</v>
      </c>
      <c r="S226" s="256">
        <v>2.7662658227848103</v>
      </c>
      <c r="T226" s="257" t="s">
        <v>6552</v>
      </c>
      <c r="U226" s="257">
        <v>42375</v>
      </c>
      <c r="V226" s="258" t="s">
        <v>7036</v>
      </c>
    </row>
    <row r="227" spans="2:22" s="116" customFormat="1" ht="15" customHeight="1">
      <c r="B227" s="253" t="s">
        <v>6551</v>
      </c>
      <c r="C227" s="396" t="s">
        <v>4395</v>
      </c>
      <c r="D227" s="219" t="s">
        <v>6931</v>
      </c>
      <c r="E227" s="219" t="s">
        <v>4325</v>
      </c>
      <c r="F227" s="220" t="s">
        <v>4570</v>
      </c>
      <c r="G227" s="220" t="s">
        <v>4571</v>
      </c>
      <c r="H227" s="220" t="s">
        <v>4570</v>
      </c>
      <c r="I227" s="220" t="s">
        <v>4571</v>
      </c>
      <c r="J227" s="350" t="s">
        <v>4111</v>
      </c>
      <c r="K227" s="350"/>
      <c r="L227" s="254">
        <v>0.15</v>
      </c>
      <c r="M227" s="255">
        <v>23</v>
      </c>
      <c r="N227" s="349" t="s">
        <v>6549</v>
      </c>
      <c r="O227" s="354" t="s">
        <v>4425</v>
      </c>
      <c r="P227" s="255">
        <v>23</v>
      </c>
      <c r="Q227" s="256" t="s">
        <v>4425</v>
      </c>
      <c r="R227" s="256" t="s">
        <v>4425</v>
      </c>
      <c r="S227" s="256" t="s">
        <v>4425</v>
      </c>
      <c r="T227" s="257" t="s">
        <v>6552</v>
      </c>
      <c r="U227" s="257" t="s">
        <v>4425</v>
      </c>
      <c r="V227" s="258"/>
    </row>
    <row r="228" spans="2:22" s="116" customFormat="1" ht="15" customHeight="1">
      <c r="B228" s="253" t="s">
        <v>6551</v>
      </c>
      <c r="C228" s="396" t="s">
        <v>4395</v>
      </c>
      <c r="D228" s="219" t="s">
        <v>6931</v>
      </c>
      <c r="E228" s="219" t="s">
        <v>4326</v>
      </c>
      <c r="F228" s="220" t="s">
        <v>4573</v>
      </c>
      <c r="G228" s="220" t="s">
        <v>4571</v>
      </c>
      <c r="H228" s="220" t="s">
        <v>4573</v>
      </c>
      <c r="I228" s="220" t="s">
        <v>4571</v>
      </c>
      <c r="J228" s="350" t="s">
        <v>4111</v>
      </c>
      <c r="K228" s="350"/>
      <c r="L228" s="254">
        <v>0.5</v>
      </c>
      <c r="M228" s="255">
        <v>23</v>
      </c>
      <c r="N228" s="349" t="s">
        <v>6549</v>
      </c>
      <c r="O228" s="354">
        <v>0</v>
      </c>
      <c r="P228" s="255">
        <v>23</v>
      </c>
      <c r="Q228" s="256">
        <v>9.4517958412098299E-3</v>
      </c>
      <c r="R228" s="256">
        <v>1.6068052930056712E-2</v>
      </c>
      <c r="S228" s="256">
        <v>0</v>
      </c>
      <c r="T228" s="257" t="s">
        <v>6552</v>
      </c>
      <c r="U228" s="257" t="s">
        <v>4425</v>
      </c>
      <c r="V228" s="258"/>
    </row>
    <row r="229" spans="2:22" s="116" customFormat="1" ht="15" customHeight="1">
      <c r="B229" s="253" t="s">
        <v>6551</v>
      </c>
      <c r="C229" s="396" t="s">
        <v>4102</v>
      </c>
      <c r="D229" s="219" t="s">
        <v>6933</v>
      </c>
      <c r="E229" s="219" t="s">
        <v>4327</v>
      </c>
      <c r="F229" s="220" t="s">
        <v>4574</v>
      </c>
      <c r="G229" s="220"/>
      <c r="H229" s="220" t="s">
        <v>4574</v>
      </c>
      <c r="I229" s="220" t="s">
        <v>4575</v>
      </c>
      <c r="J229" s="350" t="s">
        <v>4111</v>
      </c>
      <c r="K229" s="350"/>
      <c r="L229" s="254">
        <v>10.18</v>
      </c>
      <c r="M229" s="255">
        <v>33</v>
      </c>
      <c r="N229" s="349" t="s">
        <v>6549</v>
      </c>
      <c r="O229" s="354">
        <v>17.443951260515998</v>
      </c>
      <c r="P229" s="255">
        <v>33</v>
      </c>
      <c r="Q229" s="256">
        <v>0.13339632690541781</v>
      </c>
      <c r="R229" s="256">
        <v>0.30081011937557389</v>
      </c>
      <c r="S229" s="256">
        <v>4.0401004406400001E-4</v>
      </c>
      <c r="T229" s="257" t="s">
        <v>6552</v>
      </c>
      <c r="U229" s="257">
        <v>40892</v>
      </c>
      <c r="V229" s="258"/>
    </row>
    <row r="230" spans="2:22" s="116" customFormat="1" ht="15" customHeight="1">
      <c r="B230" s="253" t="s">
        <v>6551</v>
      </c>
      <c r="C230" s="396" t="s">
        <v>4102</v>
      </c>
      <c r="D230" s="219" t="s">
        <v>6933</v>
      </c>
      <c r="E230" s="219" t="s">
        <v>4328</v>
      </c>
      <c r="F230" s="220"/>
      <c r="G230" s="220" t="s">
        <v>4576</v>
      </c>
      <c r="H230" s="220" t="s">
        <v>4575</v>
      </c>
      <c r="I230" s="220" t="s">
        <v>4576</v>
      </c>
      <c r="J230" s="350" t="s">
        <v>4111</v>
      </c>
      <c r="K230" s="350"/>
      <c r="L230" s="254">
        <v>2.294</v>
      </c>
      <c r="M230" s="255">
        <v>33</v>
      </c>
      <c r="N230" s="349" t="s">
        <v>6549</v>
      </c>
      <c r="O230" s="354">
        <v>15.582897316932</v>
      </c>
      <c r="P230" s="255">
        <v>33</v>
      </c>
      <c r="Q230" s="256">
        <v>3.5389531680440775E-2</v>
      </c>
      <c r="R230" s="256">
        <v>6.8902154269972454E-2</v>
      </c>
      <c r="S230" s="256">
        <v>8.9510287046400011E-5</v>
      </c>
      <c r="T230" s="257" t="s">
        <v>6552</v>
      </c>
      <c r="U230" s="257">
        <v>40892</v>
      </c>
      <c r="V230" s="258"/>
    </row>
    <row r="231" spans="2:22" s="116" customFormat="1" ht="15" customHeight="1">
      <c r="B231" s="253" t="s">
        <v>6551</v>
      </c>
      <c r="C231" s="396" t="s">
        <v>4102</v>
      </c>
      <c r="D231" s="219" t="s">
        <v>6933</v>
      </c>
      <c r="E231" s="219" t="s">
        <v>4329</v>
      </c>
      <c r="F231" s="220"/>
      <c r="G231" s="220" t="s">
        <v>4577</v>
      </c>
      <c r="H231" s="220" t="s">
        <v>4575</v>
      </c>
      <c r="I231" s="220" t="s">
        <v>4577</v>
      </c>
      <c r="J231" s="350" t="s">
        <v>4111</v>
      </c>
      <c r="K231" s="350"/>
      <c r="L231" s="254">
        <v>14.686999999999999</v>
      </c>
      <c r="M231" s="255">
        <v>33</v>
      </c>
      <c r="N231" s="349" t="s">
        <v>6549</v>
      </c>
      <c r="O231" s="354">
        <v>8.1924097584120013</v>
      </c>
      <c r="P231" s="255">
        <v>33</v>
      </c>
      <c r="Q231" s="256">
        <v>0.57277951331496779</v>
      </c>
      <c r="R231" s="256">
        <v>0.48518349403122124</v>
      </c>
      <c r="S231" s="256">
        <v>5.2150982490089994E-4</v>
      </c>
      <c r="T231" s="257" t="s">
        <v>6552</v>
      </c>
      <c r="U231" s="257">
        <v>40892</v>
      </c>
      <c r="V231" s="258"/>
    </row>
    <row r="232" spans="2:22" s="116" customFormat="1" ht="15" customHeight="1">
      <c r="B232" s="253" t="s">
        <v>6551</v>
      </c>
      <c r="C232" s="396" t="s">
        <v>4102</v>
      </c>
      <c r="D232" s="219" t="s">
        <v>6933</v>
      </c>
      <c r="E232" s="219" t="s">
        <v>4330</v>
      </c>
      <c r="F232" s="220"/>
      <c r="G232" s="220" t="s">
        <v>4578</v>
      </c>
      <c r="H232" s="220" t="s">
        <v>4576</v>
      </c>
      <c r="I232" s="220" t="s">
        <v>4578</v>
      </c>
      <c r="J232" s="350" t="s">
        <v>4111</v>
      </c>
      <c r="K232" s="350"/>
      <c r="L232" s="254">
        <v>15.423999999999999</v>
      </c>
      <c r="M232" s="255">
        <v>33</v>
      </c>
      <c r="N232" s="349" t="s">
        <v>6549</v>
      </c>
      <c r="O232" s="354">
        <v>13.290874493292</v>
      </c>
      <c r="P232" s="255">
        <v>33</v>
      </c>
      <c r="Q232" s="256">
        <v>0.29969865932047751</v>
      </c>
      <c r="R232" s="256">
        <v>0.4732151184573003</v>
      </c>
      <c r="S232" s="256">
        <v>5.8771947231360002E-4</v>
      </c>
      <c r="T232" s="257" t="s">
        <v>6552</v>
      </c>
      <c r="U232" s="257">
        <v>40892</v>
      </c>
      <c r="V232" s="258"/>
    </row>
    <row r="233" spans="2:22" s="116" customFormat="1" ht="15" customHeight="1">
      <c r="B233" s="253" t="s">
        <v>6551</v>
      </c>
      <c r="C233" s="396" t="s">
        <v>7401</v>
      </c>
      <c r="D233" s="219" t="s">
        <v>6937</v>
      </c>
      <c r="E233" s="219" t="s">
        <v>4332</v>
      </c>
      <c r="F233" s="220" t="s">
        <v>4581</v>
      </c>
      <c r="G233" s="220"/>
      <c r="H233" s="220" t="s">
        <v>4581</v>
      </c>
      <c r="I233" s="220" t="s">
        <v>4582</v>
      </c>
      <c r="J233" s="350" t="s">
        <v>4111</v>
      </c>
      <c r="K233" s="350"/>
      <c r="L233" s="254">
        <v>37</v>
      </c>
      <c r="M233" s="255">
        <v>66</v>
      </c>
      <c r="N233" s="349" t="s">
        <v>6549</v>
      </c>
      <c r="O233" s="354">
        <v>32.3512448424</v>
      </c>
      <c r="P233" s="255">
        <v>66</v>
      </c>
      <c r="Q233" s="256">
        <v>0.20164830119375574</v>
      </c>
      <c r="R233" s="256">
        <v>0.35377640036730945</v>
      </c>
      <c r="S233" s="256">
        <v>4.4749405800000005E-3</v>
      </c>
      <c r="T233" s="257" t="s">
        <v>6552</v>
      </c>
      <c r="U233" s="257">
        <v>24624</v>
      </c>
      <c r="V233" s="258"/>
    </row>
    <row r="234" spans="2:22" s="116" customFormat="1" ht="15" customHeight="1">
      <c r="B234" s="253" t="s">
        <v>6551</v>
      </c>
      <c r="C234" s="396" t="s">
        <v>7401</v>
      </c>
      <c r="D234" s="219" t="s">
        <v>6937</v>
      </c>
      <c r="E234" s="219" t="s">
        <v>4333</v>
      </c>
      <c r="F234" s="220"/>
      <c r="G234" s="220" t="s">
        <v>4583</v>
      </c>
      <c r="H234" s="220" t="s">
        <v>4582</v>
      </c>
      <c r="I234" s="220" t="s">
        <v>4583</v>
      </c>
      <c r="J234" s="350" t="s">
        <v>4111</v>
      </c>
      <c r="K234" s="350"/>
      <c r="L234" s="254">
        <v>47</v>
      </c>
      <c r="M234" s="255">
        <v>66</v>
      </c>
      <c r="N234" s="349" t="s">
        <v>6549</v>
      </c>
      <c r="O234" s="354">
        <v>32.3512448424</v>
      </c>
      <c r="P234" s="255">
        <v>66</v>
      </c>
      <c r="Q234" s="256">
        <v>0.25614784205693297</v>
      </c>
      <c r="R234" s="256">
        <v>0.44939164370982548</v>
      </c>
      <c r="S234" s="256">
        <v>5.6843839800000007E-3</v>
      </c>
      <c r="T234" s="257" t="s">
        <v>6552</v>
      </c>
      <c r="U234" s="257">
        <v>24624</v>
      </c>
      <c r="V234" s="258"/>
    </row>
    <row r="235" spans="2:22" s="116" customFormat="1" ht="15" customHeight="1">
      <c r="B235" s="253" t="s">
        <v>6551</v>
      </c>
      <c r="C235" s="396" t="s">
        <v>7401</v>
      </c>
      <c r="D235" s="219" t="s">
        <v>6937</v>
      </c>
      <c r="E235" s="219" t="s">
        <v>4334</v>
      </c>
      <c r="F235" s="220" t="s">
        <v>4584</v>
      </c>
      <c r="G235" s="220"/>
      <c r="H235" s="220" t="s">
        <v>4584</v>
      </c>
      <c r="I235" s="220" t="s">
        <v>4585</v>
      </c>
      <c r="J235" s="350" t="s">
        <v>4111</v>
      </c>
      <c r="K235" s="350"/>
      <c r="L235" s="254">
        <v>3.2</v>
      </c>
      <c r="M235" s="255">
        <v>66</v>
      </c>
      <c r="N235" s="349" t="s">
        <v>6549</v>
      </c>
      <c r="O235" s="354">
        <v>40.696265596799996</v>
      </c>
      <c r="P235" s="255">
        <v>66</v>
      </c>
      <c r="Q235" s="256">
        <v>2.1957759412304868E-2</v>
      </c>
      <c r="R235" s="256">
        <v>3.1140495867768594E-2</v>
      </c>
      <c r="S235" s="256">
        <v>3.799686528000001E-4</v>
      </c>
      <c r="T235" s="257" t="s">
        <v>6552</v>
      </c>
      <c r="U235" s="257">
        <v>23529</v>
      </c>
      <c r="V235" s="258"/>
    </row>
    <row r="236" spans="2:22" s="116" customFormat="1" ht="15" customHeight="1">
      <c r="B236" s="253" t="s">
        <v>6551</v>
      </c>
      <c r="C236" s="396" t="s">
        <v>7401</v>
      </c>
      <c r="D236" s="219" t="s">
        <v>6937</v>
      </c>
      <c r="E236" s="219" t="s">
        <v>4335</v>
      </c>
      <c r="F236" s="220"/>
      <c r="G236" s="220" t="s">
        <v>4583</v>
      </c>
      <c r="H236" s="220" t="s">
        <v>4585</v>
      </c>
      <c r="I236" s="220" t="s">
        <v>4583</v>
      </c>
      <c r="J236" s="350" t="s">
        <v>4111</v>
      </c>
      <c r="K236" s="350"/>
      <c r="L236" s="254">
        <v>3.6</v>
      </c>
      <c r="M236" s="255">
        <v>66</v>
      </c>
      <c r="N236" s="349" t="s">
        <v>6550</v>
      </c>
      <c r="O236" s="354">
        <v>40.696265596799996</v>
      </c>
      <c r="P236" s="255">
        <v>66</v>
      </c>
      <c r="Q236" s="256">
        <v>2.4702479338842977E-2</v>
      </c>
      <c r="R236" s="256">
        <v>3.5033057851239668E-2</v>
      </c>
      <c r="S236" s="256">
        <v>4.2746473440000008E-4</v>
      </c>
      <c r="T236" s="257" t="s">
        <v>6552</v>
      </c>
      <c r="U236" s="257">
        <v>23529</v>
      </c>
      <c r="V236" s="258"/>
    </row>
    <row r="237" spans="2:22" s="116" customFormat="1" ht="15" customHeight="1">
      <c r="B237" s="253" t="s">
        <v>6551</v>
      </c>
      <c r="C237" s="396" t="s">
        <v>7401</v>
      </c>
      <c r="D237" s="219" t="s">
        <v>6937</v>
      </c>
      <c r="E237" s="219" t="s">
        <v>4336</v>
      </c>
      <c r="F237" s="220" t="s">
        <v>4586</v>
      </c>
      <c r="G237" s="220" t="s">
        <v>4587</v>
      </c>
      <c r="H237" s="220" t="s">
        <v>4586</v>
      </c>
      <c r="I237" s="220" t="s">
        <v>4587</v>
      </c>
      <c r="J237" s="350" t="s">
        <v>4111</v>
      </c>
      <c r="K237" s="350"/>
      <c r="L237" s="254">
        <v>1.6</v>
      </c>
      <c r="M237" s="255">
        <v>66</v>
      </c>
      <c r="N237" s="349" t="s">
        <v>6549</v>
      </c>
      <c r="O237" s="354">
        <v>47.555186764799998</v>
      </c>
      <c r="P237" s="255">
        <v>66</v>
      </c>
      <c r="Q237" s="256">
        <v>8.7199265381083559E-3</v>
      </c>
      <c r="R237" s="256">
        <v>1.4967860422405875E-2</v>
      </c>
      <c r="S237" s="256">
        <v>1.9781118720000002E-4</v>
      </c>
      <c r="T237" s="257" t="s">
        <v>6552</v>
      </c>
      <c r="U237" s="257">
        <v>25720</v>
      </c>
      <c r="V237" s="258"/>
    </row>
    <row r="238" spans="2:22" s="116" customFormat="1" ht="15" customHeight="1">
      <c r="B238" s="253" t="s">
        <v>6551</v>
      </c>
      <c r="C238" s="396" t="s">
        <v>7401</v>
      </c>
      <c r="D238" s="219" t="s">
        <v>6937</v>
      </c>
      <c r="E238" s="219" t="s">
        <v>4337</v>
      </c>
      <c r="F238" s="220" t="s">
        <v>4587</v>
      </c>
      <c r="G238" s="220" t="s">
        <v>4588</v>
      </c>
      <c r="H238" s="220" t="s">
        <v>4587</v>
      </c>
      <c r="I238" s="220" t="s">
        <v>4588</v>
      </c>
      <c r="J238" s="350" t="s">
        <v>6553</v>
      </c>
      <c r="K238" s="350">
        <v>1</v>
      </c>
      <c r="L238" s="254">
        <v>43.6</v>
      </c>
      <c r="M238" s="255">
        <v>66</v>
      </c>
      <c r="N238" s="349" t="s">
        <v>6549</v>
      </c>
      <c r="O238" s="354">
        <v>28.007261436</v>
      </c>
      <c r="P238" s="255">
        <v>66</v>
      </c>
      <c r="Q238" s="256">
        <v>0.30087603305785121</v>
      </c>
      <c r="R238" s="256">
        <v>0.42887346189164377</v>
      </c>
      <c r="S238" s="256">
        <v>5.5555866432000006E-3</v>
      </c>
      <c r="T238" s="257" t="s">
        <v>6552</v>
      </c>
      <c r="U238" s="257">
        <v>23529</v>
      </c>
      <c r="V238" s="258"/>
    </row>
    <row r="239" spans="2:22" s="116" customFormat="1" ht="15" customHeight="1">
      <c r="B239" s="253" t="s">
        <v>6551</v>
      </c>
      <c r="C239" s="396" t="s">
        <v>7401</v>
      </c>
      <c r="D239" s="219" t="s">
        <v>6937</v>
      </c>
      <c r="E239" s="219" t="s">
        <v>4338</v>
      </c>
      <c r="F239" s="220" t="s">
        <v>4587</v>
      </c>
      <c r="G239" s="220" t="s">
        <v>4588</v>
      </c>
      <c r="H239" s="220" t="s">
        <v>4587</v>
      </c>
      <c r="I239" s="220" t="s">
        <v>4588</v>
      </c>
      <c r="J239" s="350" t="s">
        <v>6553</v>
      </c>
      <c r="K239" s="350">
        <v>2</v>
      </c>
      <c r="L239" s="254">
        <v>39.5</v>
      </c>
      <c r="M239" s="255">
        <v>66</v>
      </c>
      <c r="N239" s="349" t="s">
        <v>6549</v>
      </c>
      <c r="O239" s="354">
        <v>36.237966837599998</v>
      </c>
      <c r="P239" s="255">
        <v>66</v>
      </c>
      <c r="Q239" s="256">
        <v>0.21182736455463727</v>
      </c>
      <c r="R239" s="256">
        <v>0.36770546372819102</v>
      </c>
      <c r="S239" s="256">
        <v>4.8999816360000004E-3</v>
      </c>
      <c r="T239" s="257" t="s">
        <v>6552</v>
      </c>
      <c r="U239" s="257">
        <v>31929</v>
      </c>
      <c r="V239" s="258"/>
    </row>
    <row r="240" spans="2:22" s="116" customFormat="1" ht="15" customHeight="1">
      <c r="B240" s="253" t="s">
        <v>6551</v>
      </c>
      <c r="C240" s="396" t="s">
        <v>25</v>
      </c>
      <c r="D240" s="219" t="s">
        <v>1054</v>
      </c>
      <c r="E240" s="219" t="s">
        <v>4339</v>
      </c>
      <c r="F240" s="220" t="s">
        <v>4589</v>
      </c>
      <c r="G240" s="220" t="s">
        <v>4590</v>
      </c>
      <c r="H240" s="220" t="s">
        <v>4589</v>
      </c>
      <c r="I240" s="220" t="s">
        <v>4590</v>
      </c>
      <c r="J240" s="350" t="s">
        <v>4111</v>
      </c>
      <c r="K240" s="350"/>
      <c r="L240" s="254">
        <v>3.49</v>
      </c>
      <c r="M240" s="255">
        <v>66</v>
      </c>
      <c r="N240" s="349" t="s">
        <v>6550</v>
      </c>
      <c r="O240" s="354">
        <v>62.644813334399998</v>
      </c>
      <c r="P240" s="255">
        <v>66</v>
      </c>
      <c r="Q240" s="256">
        <v>1.1457070707070706E-2</v>
      </c>
      <c r="R240" s="256">
        <v>2.900321395775941E-2</v>
      </c>
      <c r="S240" s="256">
        <v>4.8723820200000009E-4</v>
      </c>
      <c r="T240" s="257" t="s">
        <v>6552</v>
      </c>
      <c r="U240" s="257">
        <v>37408</v>
      </c>
      <c r="V240" s="258"/>
    </row>
    <row r="241" spans="2:22" s="116" customFormat="1" ht="15" customHeight="1">
      <c r="B241" s="253" t="s">
        <v>6551</v>
      </c>
      <c r="C241" s="396" t="s">
        <v>25</v>
      </c>
      <c r="D241" s="219" t="s">
        <v>1054</v>
      </c>
      <c r="E241" s="219" t="s">
        <v>4340</v>
      </c>
      <c r="F241" s="220" t="s">
        <v>4591</v>
      </c>
      <c r="G241" s="220" t="s">
        <v>4592</v>
      </c>
      <c r="H241" s="220" t="s">
        <v>4591</v>
      </c>
      <c r="I241" s="220" t="s">
        <v>4592</v>
      </c>
      <c r="J241" s="350" t="s">
        <v>4111</v>
      </c>
      <c r="K241" s="350"/>
      <c r="L241" s="254">
        <v>1.6</v>
      </c>
      <c r="M241" s="255">
        <v>66</v>
      </c>
      <c r="N241" s="349" t="s">
        <v>6550</v>
      </c>
      <c r="O241" s="354">
        <v>61.844605864799995</v>
      </c>
      <c r="P241" s="255">
        <v>66</v>
      </c>
      <c r="Q241" s="256">
        <v>2.732782369146005E-3</v>
      </c>
      <c r="R241" s="256">
        <v>7.8530762167125789E-3</v>
      </c>
      <c r="S241" s="256">
        <v>3.1839572160000007E-3</v>
      </c>
      <c r="T241" s="257" t="s">
        <v>6552</v>
      </c>
      <c r="U241" s="257">
        <v>37803</v>
      </c>
      <c r="V241" s="258"/>
    </row>
    <row r="242" spans="2:22" s="116" customFormat="1" ht="15" customHeight="1">
      <c r="B242" s="253" t="s">
        <v>6551</v>
      </c>
      <c r="C242" s="396" t="s">
        <v>25</v>
      </c>
      <c r="D242" s="219" t="s">
        <v>1054</v>
      </c>
      <c r="E242" s="219" t="s">
        <v>4341</v>
      </c>
      <c r="F242" s="220" t="s">
        <v>4589</v>
      </c>
      <c r="G242" s="220"/>
      <c r="H242" s="220" t="s">
        <v>4589</v>
      </c>
      <c r="I242" s="220" t="s">
        <v>4591</v>
      </c>
      <c r="J242" s="350" t="s">
        <v>4111</v>
      </c>
      <c r="K242" s="350"/>
      <c r="L242" s="254">
        <v>0.8</v>
      </c>
      <c r="M242" s="255">
        <v>66</v>
      </c>
      <c r="N242" s="349" t="s">
        <v>6550</v>
      </c>
      <c r="O242" s="354">
        <v>62.644813334399998</v>
      </c>
      <c r="P242" s="255">
        <v>66</v>
      </c>
      <c r="Q242" s="256">
        <v>2.6262626262626258E-3</v>
      </c>
      <c r="R242" s="256">
        <v>7.1258034894398532E-3</v>
      </c>
      <c r="S242" s="256">
        <v>1.0356825600000002E-4</v>
      </c>
      <c r="T242" s="257" t="s">
        <v>6552</v>
      </c>
      <c r="U242" s="257">
        <v>37803</v>
      </c>
      <c r="V242" s="258"/>
    </row>
    <row r="243" spans="2:22" s="116" customFormat="1" ht="15" customHeight="1">
      <c r="B243" s="253" t="s">
        <v>6551</v>
      </c>
      <c r="C243" s="396" t="s">
        <v>793</v>
      </c>
      <c r="D243" s="219" t="s">
        <v>987</v>
      </c>
      <c r="E243" s="219" t="s">
        <v>4342</v>
      </c>
      <c r="F243" s="220"/>
      <c r="G243" s="220" t="s">
        <v>4594</v>
      </c>
      <c r="H243" s="220" t="s">
        <v>4593</v>
      </c>
      <c r="I243" s="220" t="s">
        <v>4594</v>
      </c>
      <c r="J243" s="350" t="s">
        <v>4111</v>
      </c>
      <c r="K243" s="350"/>
      <c r="L243" s="254">
        <v>3.1778</v>
      </c>
      <c r="M243" s="255">
        <v>66</v>
      </c>
      <c r="N243" s="349" t="s">
        <v>6550</v>
      </c>
      <c r="O243" s="354">
        <v>25.33228218048</v>
      </c>
      <c r="P243" s="255">
        <v>66</v>
      </c>
      <c r="Q243" s="256">
        <v>3.9758976124885222E-2</v>
      </c>
      <c r="R243" s="256">
        <v>2.93268044077135E-2</v>
      </c>
      <c r="S243" s="256">
        <v>3.9478800873600002E-4</v>
      </c>
      <c r="T243" s="257" t="s">
        <v>6552</v>
      </c>
      <c r="U243" s="257">
        <v>37408</v>
      </c>
      <c r="V243" s="258"/>
    </row>
    <row r="244" spans="2:22" s="116" customFormat="1" ht="15" customHeight="1">
      <c r="B244" s="253" t="s">
        <v>6551</v>
      </c>
      <c r="C244" s="396" t="s">
        <v>25</v>
      </c>
      <c r="D244" s="219" t="s">
        <v>1054</v>
      </c>
      <c r="E244" s="219" t="s">
        <v>4343</v>
      </c>
      <c r="F244" s="220" t="s">
        <v>4589</v>
      </c>
      <c r="G244" s="220"/>
      <c r="H244" s="220" t="s">
        <v>4589</v>
      </c>
      <c r="I244" s="220" t="s">
        <v>4593</v>
      </c>
      <c r="J244" s="350" t="s">
        <v>4111</v>
      </c>
      <c r="K244" s="350"/>
      <c r="L244" s="254">
        <v>3.93</v>
      </c>
      <c r="M244" s="255">
        <v>66</v>
      </c>
      <c r="N244" s="349" t="s">
        <v>6550</v>
      </c>
      <c r="O244" s="354">
        <v>62.644813334399998</v>
      </c>
      <c r="P244" s="255">
        <v>66</v>
      </c>
      <c r="Q244" s="256">
        <v>1.290151515151515E-2</v>
      </c>
      <c r="R244" s="256">
        <v>3.4644628099173555E-2</v>
      </c>
      <c r="S244" s="256">
        <v>4.9268712240000008E-4</v>
      </c>
      <c r="T244" s="257" t="s">
        <v>6552</v>
      </c>
      <c r="U244" s="257">
        <v>37408</v>
      </c>
      <c r="V244" s="258"/>
    </row>
    <row r="245" spans="2:22" s="116" customFormat="1" ht="15" customHeight="1">
      <c r="B245" s="253" t="s">
        <v>6551</v>
      </c>
      <c r="C245" s="396" t="s">
        <v>803</v>
      </c>
      <c r="D245" s="219" t="s">
        <v>1055</v>
      </c>
      <c r="E245" s="219" t="s">
        <v>4344</v>
      </c>
      <c r="F245" s="220" t="s">
        <v>4588</v>
      </c>
      <c r="G245" s="220" t="s">
        <v>4595</v>
      </c>
      <c r="H245" s="220" t="s">
        <v>4588</v>
      </c>
      <c r="I245" s="220" t="s">
        <v>4595</v>
      </c>
      <c r="J245" s="350" t="s">
        <v>4111</v>
      </c>
      <c r="K245" s="350"/>
      <c r="L245" s="254">
        <v>49.5</v>
      </c>
      <c r="M245" s="255">
        <v>66</v>
      </c>
      <c r="N245" s="349" t="s">
        <v>6549</v>
      </c>
      <c r="O245" s="354">
        <v>36.009336131999994</v>
      </c>
      <c r="P245" s="255">
        <v>66</v>
      </c>
      <c r="Q245" s="256">
        <v>0.44727272727272721</v>
      </c>
      <c r="R245" s="256">
        <v>0.4851136363636363</v>
      </c>
      <c r="S245" s="256">
        <v>5.39917488E-4</v>
      </c>
      <c r="T245" s="257" t="s">
        <v>6552</v>
      </c>
      <c r="U245" s="257">
        <v>37193</v>
      </c>
      <c r="V245" s="258"/>
    </row>
    <row r="246" spans="2:22" s="116" customFormat="1" ht="15" customHeight="1">
      <c r="B246" s="253" t="s">
        <v>6551</v>
      </c>
      <c r="C246" s="396" t="s">
        <v>7401</v>
      </c>
      <c r="D246" s="219" t="s">
        <v>6937</v>
      </c>
      <c r="E246" s="219" t="s">
        <v>4345</v>
      </c>
      <c r="F246" s="220" t="s">
        <v>4588</v>
      </c>
      <c r="G246" s="220"/>
      <c r="H246" s="220" t="s">
        <v>4588</v>
      </c>
      <c r="I246" s="220" t="s">
        <v>4596</v>
      </c>
      <c r="J246" s="350" t="s">
        <v>4111</v>
      </c>
      <c r="K246" s="350"/>
      <c r="L246" s="254">
        <v>20.8</v>
      </c>
      <c r="M246" s="255">
        <v>66</v>
      </c>
      <c r="N246" s="349" t="s">
        <v>6550</v>
      </c>
      <c r="O246" s="354">
        <v>28.075850647679999</v>
      </c>
      <c r="P246" s="255">
        <v>66</v>
      </c>
      <c r="Q246" s="256">
        <v>0.14396694214876032</v>
      </c>
      <c r="R246" s="256">
        <v>0.21463728191000916</v>
      </c>
      <c r="S246" s="256">
        <v>2.5949214720000003E-3</v>
      </c>
      <c r="T246" s="257" t="s">
        <v>6552</v>
      </c>
      <c r="U246" s="257">
        <v>24990</v>
      </c>
      <c r="V246" s="258"/>
    </row>
    <row r="247" spans="2:22" s="116" customFormat="1" ht="15" customHeight="1">
      <c r="B247" s="253" t="s">
        <v>6551</v>
      </c>
      <c r="C247" s="396" t="s">
        <v>7401</v>
      </c>
      <c r="D247" s="219" t="s">
        <v>6937</v>
      </c>
      <c r="E247" s="219" t="s">
        <v>4346</v>
      </c>
      <c r="F247" s="220"/>
      <c r="G247" s="220" t="s">
        <v>4597</v>
      </c>
      <c r="H247" s="220" t="s">
        <v>4596</v>
      </c>
      <c r="I247" s="220" t="s">
        <v>4597</v>
      </c>
      <c r="J247" s="350" t="s">
        <v>4111</v>
      </c>
      <c r="K247" s="350"/>
      <c r="L247" s="254">
        <v>0.05</v>
      </c>
      <c r="M247" s="255">
        <v>66</v>
      </c>
      <c r="N247" s="349" t="s">
        <v>6550</v>
      </c>
      <c r="O247" s="354">
        <v>28.075850647679999</v>
      </c>
      <c r="P247" s="255">
        <v>66</v>
      </c>
      <c r="Q247" s="256">
        <v>3.4607438016528926E-4</v>
      </c>
      <c r="R247" s="256">
        <v>5.1595500459136821E-4</v>
      </c>
      <c r="S247" s="256">
        <v>6.2377920000000013E-6</v>
      </c>
      <c r="T247" s="257" t="s">
        <v>6552</v>
      </c>
      <c r="U247" s="257">
        <v>24990</v>
      </c>
      <c r="V247" s="258"/>
    </row>
    <row r="248" spans="2:22" s="116" customFormat="1" ht="15" customHeight="1">
      <c r="B248" s="253" t="s">
        <v>6551</v>
      </c>
      <c r="C248" s="396" t="s">
        <v>4127</v>
      </c>
      <c r="D248" s="219" t="s">
        <v>957</v>
      </c>
      <c r="E248" s="219" t="s">
        <v>4347</v>
      </c>
      <c r="F248" s="220"/>
      <c r="G248" s="220" t="s">
        <v>4599</v>
      </c>
      <c r="H248" s="220" t="s">
        <v>4598</v>
      </c>
      <c r="I248" s="220" t="s">
        <v>4599</v>
      </c>
      <c r="J248" s="350" t="s">
        <v>4111</v>
      </c>
      <c r="K248" s="350"/>
      <c r="L248" s="254">
        <v>0.7</v>
      </c>
      <c r="M248" s="255">
        <v>66</v>
      </c>
      <c r="N248" s="349" t="s">
        <v>6549</v>
      </c>
      <c r="O248" s="354">
        <v>27.550000024799999</v>
      </c>
      <c r="P248" s="255">
        <v>66</v>
      </c>
      <c r="Q248" s="256">
        <v>7.5656565656565646E-3</v>
      </c>
      <c r="R248" s="256">
        <v>6.2254361799816338E-3</v>
      </c>
      <c r="S248" s="256">
        <v>0</v>
      </c>
      <c r="T248" s="257" t="s">
        <v>6552</v>
      </c>
      <c r="U248" s="257">
        <v>39142</v>
      </c>
      <c r="V248" s="258"/>
    </row>
    <row r="249" spans="2:22" s="116" customFormat="1" ht="15" customHeight="1">
      <c r="B249" s="253" t="s">
        <v>6551</v>
      </c>
      <c r="C249" s="396" t="s">
        <v>4127</v>
      </c>
      <c r="D249" s="219" t="s">
        <v>957</v>
      </c>
      <c r="E249" s="219" t="s">
        <v>4348</v>
      </c>
      <c r="F249" s="220" t="s">
        <v>4600</v>
      </c>
      <c r="G249" s="220"/>
      <c r="H249" s="220" t="s">
        <v>4600</v>
      </c>
      <c r="I249" s="220" t="s">
        <v>4598</v>
      </c>
      <c r="J249" s="350" t="s">
        <v>4111</v>
      </c>
      <c r="K249" s="350"/>
      <c r="L249" s="254">
        <v>6.3</v>
      </c>
      <c r="M249" s="255">
        <v>66</v>
      </c>
      <c r="N249" s="349" t="s">
        <v>6549</v>
      </c>
      <c r="O249" s="354">
        <v>27.550000024799999</v>
      </c>
      <c r="P249" s="255">
        <v>66</v>
      </c>
      <c r="Q249" s="256">
        <v>6.8090909090909091E-2</v>
      </c>
      <c r="R249" s="256">
        <v>5.6028925619834712E-2</v>
      </c>
      <c r="S249" s="256">
        <v>0</v>
      </c>
      <c r="T249" s="257" t="s">
        <v>6552</v>
      </c>
      <c r="U249" s="257">
        <v>39142</v>
      </c>
      <c r="V249" s="258"/>
    </row>
    <row r="250" spans="2:22" s="116" customFormat="1" ht="15" customHeight="1">
      <c r="B250" s="253" t="s">
        <v>6551</v>
      </c>
      <c r="C250" s="396" t="s">
        <v>158</v>
      </c>
      <c r="D250" s="219" t="s">
        <v>830</v>
      </c>
      <c r="E250" s="219" t="s">
        <v>4349</v>
      </c>
      <c r="F250" s="220" t="s">
        <v>4601</v>
      </c>
      <c r="G250" s="220" t="s">
        <v>4602</v>
      </c>
      <c r="H250" s="220" t="s">
        <v>4601</v>
      </c>
      <c r="I250" s="220" t="s">
        <v>4602</v>
      </c>
      <c r="J250" s="350" t="s">
        <v>4111</v>
      </c>
      <c r="K250" s="350"/>
      <c r="L250" s="254">
        <v>28.2</v>
      </c>
      <c r="M250" s="255">
        <v>66</v>
      </c>
      <c r="N250" s="349" t="s">
        <v>6549</v>
      </c>
      <c r="O250" s="354" t="s">
        <v>4425</v>
      </c>
      <c r="P250" s="255">
        <v>66</v>
      </c>
      <c r="Q250" s="256" t="s">
        <v>4425</v>
      </c>
      <c r="R250" s="256" t="s">
        <v>4425</v>
      </c>
      <c r="S250" s="256" t="s">
        <v>4425</v>
      </c>
      <c r="T250" s="257" t="s">
        <v>6552</v>
      </c>
      <c r="U250" s="257">
        <v>41275</v>
      </c>
      <c r="V250" s="258"/>
    </row>
    <row r="251" spans="2:22" s="116" customFormat="1" ht="15" customHeight="1">
      <c r="B251" s="253" t="s">
        <v>6551</v>
      </c>
      <c r="C251" s="396" t="s">
        <v>4127</v>
      </c>
      <c r="D251" s="219" t="s">
        <v>957</v>
      </c>
      <c r="E251" s="219" t="s">
        <v>4350</v>
      </c>
      <c r="F251" s="220" t="s">
        <v>4603</v>
      </c>
      <c r="G251" s="220" t="s">
        <v>4604</v>
      </c>
      <c r="H251" s="220" t="s">
        <v>4603</v>
      </c>
      <c r="I251" s="220" t="s">
        <v>4604</v>
      </c>
      <c r="J251" s="350" t="s">
        <v>4111</v>
      </c>
      <c r="K251" s="350"/>
      <c r="L251" s="254">
        <v>22.9</v>
      </c>
      <c r="M251" s="255">
        <v>66</v>
      </c>
      <c r="N251" s="349" t="s">
        <v>6549</v>
      </c>
      <c r="O251" s="354">
        <v>42.410995888799995</v>
      </c>
      <c r="P251" s="255">
        <v>66</v>
      </c>
      <c r="Q251" s="256">
        <v>0.16549403122130396</v>
      </c>
      <c r="R251" s="256">
        <v>0.23599196510560147</v>
      </c>
      <c r="S251" s="256" t="s">
        <v>4425</v>
      </c>
      <c r="T251" s="257" t="s">
        <v>6552</v>
      </c>
      <c r="U251" s="257">
        <v>38722</v>
      </c>
      <c r="V251" s="258"/>
    </row>
    <row r="252" spans="2:22" s="116" customFormat="1" ht="15" customHeight="1">
      <c r="B252" s="253" t="s">
        <v>6551</v>
      </c>
      <c r="C252" s="396" t="s">
        <v>4127</v>
      </c>
      <c r="D252" s="219" t="s">
        <v>957</v>
      </c>
      <c r="E252" s="219" t="s">
        <v>4351</v>
      </c>
      <c r="F252" s="220" t="s">
        <v>4603</v>
      </c>
      <c r="G252" s="220" t="s">
        <v>4605</v>
      </c>
      <c r="H252" s="220" t="s">
        <v>4603</v>
      </c>
      <c r="I252" s="220" t="s">
        <v>4605</v>
      </c>
      <c r="J252" s="350" t="s">
        <v>4111</v>
      </c>
      <c r="K252" s="350"/>
      <c r="L252" s="254">
        <v>16.399999999999999</v>
      </c>
      <c r="M252" s="255">
        <v>66</v>
      </c>
      <c r="N252" s="349" t="s">
        <v>6549</v>
      </c>
      <c r="O252" s="354">
        <v>42.410995888799995</v>
      </c>
      <c r="P252" s="255">
        <v>66</v>
      </c>
      <c r="Q252" s="256" t="s">
        <v>4425</v>
      </c>
      <c r="R252" s="256" t="s">
        <v>4425</v>
      </c>
      <c r="S252" s="256" t="s">
        <v>4425</v>
      </c>
      <c r="T252" s="257" t="s">
        <v>6552</v>
      </c>
      <c r="U252" s="257">
        <v>38722</v>
      </c>
      <c r="V252" s="258"/>
    </row>
    <row r="253" spans="2:22" s="116" customFormat="1" ht="15" customHeight="1">
      <c r="B253" s="253" t="s">
        <v>6551</v>
      </c>
      <c r="C253" s="396" t="s">
        <v>301</v>
      </c>
      <c r="D253" s="219" t="s">
        <v>981</v>
      </c>
      <c r="E253" s="219" t="s">
        <v>4352</v>
      </c>
      <c r="F253" s="220" t="s">
        <v>4606</v>
      </c>
      <c r="G253" s="220" t="s">
        <v>4607</v>
      </c>
      <c r="H253" s="220" t="s">
        <v>4606</v>
      </c>
      <c r="I253" s="220" t="s">
        <v>4607</v>
      </c>
      <c r="J253" s="350" t="s">
        <v>4111</v>
      </c>
      <c r="K253" s="350"/>
      <c r="L253" s="254">
        <v>65.7</v>
      </c>
      <c r="M253" s="255">
        <v>66</v>
      </c>
      <c r="N253" s="349" t="s">
        <v>6549</v>
      </c>
      <c r="O253" s="354">
        <v>36.009336131999994</v>
      </c>
      <c r="P253" s="255">
        <v>66</v>
      </c>
      <c r="Q253" s="256">
        <v>0.70888429752066107</v>
      </c>
      <c r="R253" s="256">
        <v>0.61838842975206609</v>
      </c>
      <c r="S253" s="256">
        <v>7.984678680000001E-3</v>
      </c>
      <c r="T253" s="257" t="s">
        <v>6552</v>
      </c>
      <c r="U253" s="257">
        <v>36390</v>
      </c>
      <c r="V253" s="258"/>
    </row>
    <row r="254" spans="2:22" s="116" customFormat="1" ht="15" customHeight="1">
      <c r="B254" s="253" t="s">
        <v>6551</v>
      </c>
      <c r="C254" s="396" t="s">
        <v>793</v>
      </c>
      <c r="D254" s="219" t="s">
        <v>987</v>
      </c>
      <c r="E254" s="219" t="s">
        <v>4353</v>
      </c>
      <c r="F254" s="220" t="s">
        <v>4585</v>
      </c>
      <c r="G254" s="220" t="s">
        <v>4593</v>
      </c>
      <c r="H254" s="220" t="s">
        <v>4585</v>
      </c>
      <c r="I254" s="220" t="s">
        <v>4593</v>
      </c>
      <c r="J254" s="350" t="s">
        <v>4111</v>
      </c>
      <c r="K254" s="350"/>
      <c r="L254" s="254">
        <v>0.41</v>
      </c>
      <c r="M254" s="255">
        <v>66</v>
      </c>
      <c r="N254" s="349" t="s">
        <v>6550</v>
      </c>
      <c r="O254" s="354">
        <v>39.175871404559999</v>
      </c>
      <c r="P254" s="255">
        <v>66</v>
      </c>
      <c r="Q254" s="256">
        <v>2.5789715335169882E-3</v>
      </c>
      <c r="R254" s="256">
        <v>3.4260789715335168E-3</v>
      </c>
      <c r="S254" s="256">
        <v>5.6275599600000001E-5</v>
      </c>
      <c r="T254" s="257" t="s">
        <v>6552</v>
      </c>
      <c r="U254" s="257">
        <v>37408</v>
      </c>
      <c r="V254" s="258"/>
    </row>
    <row r="255" spans="2:22" s="116" customFormat="1" ht="15" customHeight="1">
      <c r="B255" s="253" t="s">
        <v>6551</v>
      </c>
      <c r="C255" s="396" t="s">
        <v>4126</v>
      </c>
      <c r="D255" s="219" t="s">
        <v>6940</v>
      </c>
      <c r="E255" s="219" t="s">
        <v>4354</v>
      </c>
      <c r="F255" s="220" t="s">
        <v>4596</v>
      </c>
      <c r="G255" s="220" t="s">
        <v>4608</v>
      </c>
      <c r="H255" s="220" t="s">
        <v>4596</v>
      </c>
      <c r="I255" s="220" t="s">
        <v>4608</v>
      </c>
      <c r="J255" s="350" t="s">
        <v>4111</v>
      </c>
      <c r="K255" s="350"/>
      <c r="L255" s="254">
        <v>18</v>
      </c>
      <c r="M255" s="255">
        <v>69</v>
      </c>
      <c r="N255" s="349" t="s">
        <v>6549</v>
      </c>
      <c r="O255" s="354">
        <v>29.579097536999999</v>
      </c>
      <c r="P255" s="255">
        <v>69</v>
      </c>
      <c r="Q255" s="256">
        <v>5.4064272211720221E-2</v>
      </c>
      <c r="R255" s="256">
        <v>0.13270321361058601</v>
      </c>
      <c r="S255" s="256">
        <v>2.8280340000000001E-3</v>
      </c>
      <c r="T255" s="257" t="s">
        <v>6552</v>
      </c>
      <c r="U255" s="257">
        <v>42188</v>
      </c>
      <c r="V255" s="258" t="s">
        <v>7009</v>
      </c>
    </row>
    <row r="256" spans="2:22" s="116" customFormat="1" ht="15" customHeight="1">
      <c r="B256" s="253" t="s">
        <v>6551</v>
      </c>
      <c r="C256" s="396" t="s">
        <v>822</v>
      </c>
      <c r="D256" s="219" t="s">
        <v>895</v>
      </c>
      <c r="E256" s="219" t="s">
        <v>4355</v>
      </c>
      <c r="F256" s="220" t="s">
        <v>4609</v>
      </c>
      <c r="G256" s="220"/>
      <c r="H256" s="220" t="s">
        <v>4609</v>
      </c>
      <c r="I256" s="220" t="s">
        <v>4610</v>
      </c>
      <c r="J256" s="350" t="s">
        <v>4111</v>
      </c>
      <c r="K256" s="350"/>
      <c r="L256" s="254">
        <v>2.1</v>
      </c>
      <c r="M256" s="255">
        <v>69</v>
      </c>
      <c r="N256" s="349" t="s">
        <v>6549</v>
      </c>
      <c r="O256" s="354">
        <v>50.553366699599998</v>
      </c>
      <c r="P256" s="255">
        <v>69</v>
      </c>
      <c r="Q256" s="256">
        <v>1.1260869565217393E-2</v>
      </c>
      <c r="R256" s="256">
        <v>1.5056395715185886E-2</v>
      </c>
      <c r="S256" s="256">
        <v>3.3422548509000002E-4</v>
      </c>
      <c r="T256" s="257" t="s">
        <v>6552</v>
      </c>
      <c r="U256" s="257">
        <v>37469</v>
      </c>
      <c r="V256" s="258"/>
    </row>
    <row r="257" spans="2:22" s="116" customFormat="1" ht="15" customHeight="1">
      <c r="B257" s="253" t="s">
        <v>6551</v>
      </c>
      <c r="C257" s="396" t="s">
        <v>822</v>
      </c>
      <c r="D257" s="219" t="s">
        <v>895</v>
      </c>
      <c r="E257" s="219" t="s">
        <v>4356</v>
      </c>
      <c r="F257" s="220"/>
      <c r="G257" s="220"/>
      <c r="H257" s="220" t="s">
        <v>4610</v>
      </c>
      <c r="I257" s="220" t="s">
        <v>4611</v>
      </c>
      <c r="J257" s="350" t="s">
        <v>4111</v>
      </c>
      <c r="K257" s="350"/>
      <c r="L257" s="254">
        <v>0.01</v>
      </c>
      <c r="M257" s="255">
        <v>69</v>
      </c>
      <c r="N257" s="349" t="s">
        <v>6549</v>
      </c>
      <c r="O257" s="354">
        <v>50.553366699599998</v>
      </c>
      <c r="P257" s="255">
        <v>69</v>
      </c>
      <c r="Q257" s="256">
        <v>5.3623188405797113E-5</v>
      </c>
      <c r="R257" s="256">
        <v>7.1697122453266129E-5</v>
      </c>
      <c r="S257" s="256">
        <v>1.5915499290000003E-6</v>
      </c>
      <c r="T257" s="257" t="s">
        <v>6552</v>
      </c>
      <c r="U257" s="257">
        <v>37469</v>
      </c>
      <c r="V257" s="258"/>
    </row>
    <row r="258" spans="2:22" s="116" customFormat="1" ht="15" customHeight="1">
      <c r="B258" s="253" t="s">
        <v>6551</v>
      </c>
      <c r="C258" s="396" t="s">
        <v>822</v>
      </c>
      <c r="D258" s="219" t="s">
        <v>895</v>
      </c>
      <c r="E258" s="219" t="s">
        <v>4357</v>
      </c>
      <c r="F258" s="220"/>
      <c r="G258" s="220"/>
      <c r="H258" s="220" t="s">
        <v>4610</v>
      </c>
      <c r="I258" s="220" t="s">
        <v>4612</v>
      </c>
      <c r="J258" s="350" t="s">
        <v>4111</v>
      </c>
      <c r="K258" s="350"/>
      <c r="L258" s="254">
        <v>7</v>
      </c>
      <c r="M258" s="255">
        <v>69</v>
      </c>
      <c r="N258" s="349" t="s">
        <v>6549</v>
      </c>
      <c r="O258" s="354">
        <v>50.553366699599998</v>
      </c>
      <c r="P258" s="255">
        <v>69</v>
      </c>
      <c r="Q258" s="256">
        <v>3.7536231884057976E-2</v>
      </c>
      <c r="R258" s="256">
        <v>5.0187985717286283E-2</v>
      </c>
      <c r="S258" s="256">
        <v>1.1140849502999999E-3</v>
      </c>
      <c r="T258" s="257" t="s">
        <v>6552</v>
      </c>
      <c r="U258" s="257">
        <v>37469</v>
      </c>
      <c r="V258" s="258"/>
    </row>
    <row r="259" spans="2:22" s="116" customFormat="1" ht="15" customHeight="1">
      <c r="B259" s="253" t="s">
        <v>6551</v>
      </c>
      <c r="C259" s="396" t="s">
        <v>822</v>
      </c>
      <c r="D259" s="219" t="s">
        <v>895</v>
      </c>
      <c r="E259" s="219" t="s">
        <v>4358</v>
      </c>
      <c r="F259" s="220"/>
      <c r="G259" s="220"/>
      <c r="H259" s="220" t="s">
        <v>4612</v>
      </c>
      <c r="I259" s="220" t="s">
        <v>4613</v>
      </c>
      <c r="J259" s="350" t="s">
        <v>4111</v>
      </c>
      <c r="K259" s="350"/>
      <c r="L259" s="254">
        <v>0.01</v>
      </c>
      <c r="M259" s="255">
        <v>69</v>
      </c>
      <c r="N259" s="349" t="s">
        <v>6549</v>
      </c>
      <c r="O259" s="354">
        <v>50.553366699599998</v>
      </c>
      <c r="P259" s="255">
        <v>69</v>
      </c>
      <c r="Q259" s="256">
        <v>5.3623188405797113E-5</v>
      </c>
      <c r="R259" s="256">
        <v>7.1697122453266129E-5</v>
      </c>
      <c r="S259" s="256">
        <v>1.5915499290000003E-6</v>
      </c>
      <c r="T259" s="257" t="s">
        <v>6552</v>
      </c>
      <c r="U259" s="257">
        <v>37469</v>
      </c>
      <c r="V259" s="258"/>
    </row>
    <row r="260" spans="2:22" s="116" customFormat="1" ht="15" customHeight="1">
      <c r="B260" s="253" t="s">
        <v>6551</v>
      </c>
      <c r="C260" s="396" t="s">
        <v>822</v>
      </c>
      <c r="D260" s="219" t="s">
        <v>895</v>
      </c>
      <c r="E260" s="219" t="s">
        <v>4359</v>
      </c>
      <c r="F260" s="220"/>
      <c r="G260" s="220"/>
      <c r="H260" s="220" t="s">
        <v>4612</v>
      </c>
      <c r="I260" s="220" t="s">
        <v>4614</v>
      </c>
      <c r="J260" s="350" t="s">
        <v>4111</v>
      </c>
      <c r="K260" s="350"/>
      <c r="L260" s="254">
        <v>7</v>
      </c>
      <c r="M260" s="255">
        <v>69</v>
      </c>
      <c r="N260" s="349" t="s">
        <v>6549</v>
      </c>
      <c r="O260" s="354">
        <v>50.553366699599998</v>
      </c>
      <c r="P260" s="255">
        <v>69</v>
      </c>
      <c r="Q260" s="256">
        <v>3.7536231884057976E-2</v>
      </c>
      <c r="R260" s="256">
        <v>5.0187985717286283E-2</v>
      </c>
      <c r="S260" s="256">
        <v>1.1140849502999999E-3</v>
      </c>
      <c r="T260" s="257" t="s">
        <v>6552</v>
      </c>
      <c r="U260" s="257">
        <v>37469</v>
      </c>
      <c r="V260" s="258"/>
    </row>
    <row r="261" spans="2:22" s="116" customFormat="1" ht="15" customHeight="1">
      <c r="B261" s="253" t="s">
        <v>6551</v>
      </c>
      <c r="C261" s="396" t="s">
        <v>822</v>
      </c>
      <c r="D261" s="219" t="s">
        <v>895</v>
      </c>
      <c r="E261" s="219" t="s">
        <v>4360</v>
      </c>
      <c r="F261" s="220"/>
      <c r="G261" s="220" t="s">
        <v>4615</v>
      </c>
      <c r="H261" s="220" t="s">
        <v>4614</v>
      </c>
      <c r="I261" s="220" t="s">
        <v>4615</v>
      </c>
      <c r="J261" s="350" t="s">
        <v>4111</v>
      </c>
      <c r="K261" s="350"/>
      <c r="L261" s="254">
        <v>14</v>
      </c>
      <c r="M261" s="255">
        <v>69</v>
      </c>
      <c r="N261" s="349" t="s">
        <v>6549</v>
      </c>
      <c r="O261" s="354">
        <v>70.511788068000001</v>
      </c>
      <c r="P261" s="255">
        <v>69</v>
      </c>
      <c r="Q261" s="256">
        <v>4.7637051039697544E-2</v>
      </c>
      <c r="R261" s="256">
        <v>9.8508716656164674E-2</v>
      </c>
      <c r="S261" s="256">
        <v>2.3159398878000001E-3</v>
      </c>
      <c r="T261" s="257" t="s">
        <v>6552</v>
      </c>
      <c r="U261" s="257">
        <v>37469</v>
      </c>
      <c r="V261" s="258"/>
    </row>
    <row r="262" spans="2:22" s="116" customFormat="1" ht="15" customHeight="1">
      <c r="B262" s="253" t="s">
        <v>6551</v>
      </c>
      <c r="C262" s="396" t="s">
        <v>822</v>
      </c>
      <c r="D262" s="219" t="s">
        <v>895</v>
      </c>
      <c r="E262" s="219" t="s">
        <v>4361</v>
      </c>
      <c r="F262" s="220"/>
      <c r="G262" s="220"/>
      <c r="H262" s="220" t="s">
        <v>4616</v>
      </c>
      <c r="I262" s="220" t="s">
        <v>4614</v>
      </c>
      <c r="J262" s="350" t="s">
        <v>4111</v>
      </c>
      <c r="K262" s="350"/>
      <c r="L262" s="254">
        <v>0.01</v>
      </c>
      <c r="M262" s="255">
        <v>69</v>
      </c>
      <c r="N262" s="349" t="s">
        <v>6549</v>
      </c>
      <c r="O262" s="354">
        <v>50.553366699599998</v>
      </c>
      <c r="P262" s="255">
        <v>69</v>
      </c>
      <c r="Q262" s="256">
        <v>5.3623188405797113E-5</v>
      </c>
      <c r="R262" s="256">
        <v>7.1697122453266129E-5</v>
      </c>
      <c r="S262" s="256">
        <v>1.5915499290000003E-6</v>
      </c>
      <c r="T262" s="257" t="s">
        <v>6552</v>
      </c>
      <c r="U262" s="257">
        <v>37469</v>
      </c>
      <c r="V262" s="258"/>
    </row>
    <row r="263" spans="2:22" s="116" customFormat="1" ht="15" customHeight="1">
      <c r="B263" s="253" t="s">
        <v>6551</v>
      </c>
      <c r="C263" s="396" t="s">
        <v>822</v>
      </c>
      <c r="D263" s="219" t="s">
        <v>895</v>
      </c>
      <c r="E263" s="219" t="s">
        <v>4362</v>
      </c>
      <c r="F263" s="220" t="s">
        <v>4609</v>
      </c>
      <c r="G263" s="220" t="s">
        <v>4617</v>
      </c>
      <c r="H263" s="220" t="s">
        <v>4609</v>
      </c>
      <c r="I263" s="220" t="s">
        <v>4617</v>
      </c>
      <c r="J263" s="350" t="s">
        <v>4111</v>
      </c>
      <c r="K263" s="350"/>
      <c r="L263" s="254">
        <v>13</v>
      </c>
      <c r="M263" s="255">
        <v>69</v>
      </c>
      <c r="N263" s="349" t="s">
        <v>6549</v>
      </c>
      <c r="O263" s="354">
        <v>94.414089107999985</v>
      </c>
      <c r="P263" s="255">
        <v>69</v>
      </c>
      <c r="Q263" s="256">
        <v>4.3142197017433319E-2</v>
      </c>
      <c r="R263" s="256">
        <v>0.10894770006301199</v>
      </c>
      <c r="S263" s="256">
        <v>2.2563093150000002E-3</v>
      </c>
      <c r="T263" s="257" t="s">
        <v>6552</v>
      </c>
      <c r="U263" s="257">
        <v>38200</v>
      </c>
      <c r="V263" s="258"/>
    </row>
    <row r="264" spans="2:22" s="116" customFormat="1" ht="15" customHeight="1">
      <c r="B264" s="253" t="s">
        <v>6551</v>
      </c>
      <c r="C264" s="396" t="s">
        <v>822</v>
      </c>
      <c r="D264" s="219" t="s">
        <v>895</v>
      </c>
      <c r="E264" s="219" t="s">
        <v>4363</v>
      </c>
      <c r="F264" s="220" t="s">
        <v>4618</v>
      </c>
      <c r="G264" s="220" t="s">
        <v>4619</v>
      </c>
      <c r="H264" s="220" t="s">
        <v>4618</v>
      </c>
      <c r="I264" s="220" t="s">
        <v>4619</v>
      </c>
      <c r="J264" s="350" t="s">
        <v>4111</v>
      </c>
      <c r="K264" s="350"/>
      <c r="L264" s="254">
        <v>65</v>
      </c>
      <c r="M264" s="255">
        <v>69</v>
      </c>
      <c r="N264" s="349" t="s">
        <v>6549</v>
      </c>
      <c r="O264" s="354">
        <v>54.975292391999993</v>
      </c>
      <c r="P264" s="255">
        <v>69</v>
      </c>
      <c r="Q264" s="256">
        <v>0.29462297836588952</v>
      </c>
      <c r="R264" s="256">
        <v>0.51852551984877138</v>
      </c>
      <c r="S264" s="256">
        <v>1.0343836678500001E-2</v>
      </c>
      <c r="T264" s="257" t="s">
        <v>6552</v>
      </c>
      <c r="U264" s="257">
        <v>39661</v>
      </c>
      <c r="V264" s="258"/>
    </row>
    <row r="265" spans="2:22" s="116" customFormat="1" ht="15" customHeight="1">
      <c r="B265" s="253" t="s">
        <v>6551</v>
      </c>
      <c r="C265" s="396" t="s">
        <v>822</v>
      </c>
      <c r="D265" s="219" t="s">
        <v>895</v>
      </c>
      <c r="E265" s="219" t="s">
        <v>4364</v>
      </c>
      <c r="F265" s="220" t="s">
        <v>4620</v>
      </c>
      <c r="G265" s="220"/>
      <c r="H265" s="220" t="s">
        <v>4620</v>
      </c>
      <c r="I265" s="220" t="s">
        <v>4621</v>
      </c>
      <c r="J265" s="350" t="s">
        <v>4111</v>
      </c>
      <c r="K265" s="350"/>
      <c r="L265" s="254">
        <v>3</v>
      </c>
      <c r="M265" s="255">
        <v>69</v>
      </c>
      <c r="N265" s="349" t="s">
        <v>6549</v>
      </c>
      <c r="O265" s="354">
        <v>30.594945331199998</v>
      </c>
      <c r="P265" s="255">
        <v>69</v>
      </c>
      <c r="Q265" s="256">
        <v>3.5059861373660996E-2</v>
      </c>
      <c r="R265" s="256">
        <v>2.5393824826717076E-2</v>
      </c>
      <c r="S265" s="256">
        <v>4.0720832999999998E-4</v>
      </c>
      <c r="T265" s="257" t="s">
        <v>6552</v>
      </c>
      <c r="U265" s="257">
        <v>37469</v>
      </c>
      <c r="V265" s="258"/>
    </row>
    <row r="266" spans="2:22" s="116" customFormat="1" ht="15" customHeight="1">
      <c r="B266" s="253" t="s">
        <v>6551</v>
      </c>
      <c r="C266" s="396" t="s">
        <v>822</v>
      </c>
      <c r="D266" s="219" t="s">
        <v>895</v>
      </c>
      <c r="E266" s="219" t="s">
        <v>4365</v>
      </c>
      <c r="F266" s="220"/>
      <c r="G266" s="220"/>
      <c r="H266" s="220" t="s">
        <v>4621</v>
      </c>
      <c r="I266" s="220" t="s">
        <v>4622</v>
      </c>
      <c r="J266" s="350" t="s">
        <v>4111</v>
      </c>
      <c r="K266" s="350"/>
      <c r="L266" s="254">
        <v>0.01</v>
      </c>
      <c r="M266" s="255">
        <v>69</v>
      </c>
      <c r="N266" s="349" t="s">
        <v>6549</v>
      </c>
      <c r="O266" s="354">
        <v>30.594945331199998</v>
      </c>
      <c r="P266" s="255">
        <v>69</v>
      </c>
      <c r="Q266" s="256">
        <v>1.1686620457887E-4</v>
      </c>
      <c r="R266" s="256">
        <v>8.4646082755723595E-5</v>
      </c>
      <c r="S266" s="256">
        <v>1.2288141000000001E-6</v>
      </c>
      <c r="T266" s="257" t="s">
        <v>6552</v>
      </c>
      <c r="U266" s="257">
        <v>37469</v>
      </c>
      <c r="V266" s="258"/>
    </row>
    <row r="267" spans="2:22" s="116" customFormat="1" ht="15" customHeight="1">
      <c r="B267" s="253" t="s">
        <v>6551</v>
      </c>
      <c r="C267" s="396" t="s">
        <v>822</v>
      </c>
      <c r="D267" s="219" t="s">
        <v>895</v>
      </c>
      <c r="E267" s="219" t="s">
        <v>4366</v>
      </c>
      <c r="F267" s="220"/>
      <c r="G267" s="220"/>
      <c r="H267" s="220" t="s">
        <v>4621</v>
      </c>
      <c r="I267" s="220" t="s">
        <v>4623</v>
      </c>
      <c r="J267" s="350" t="s">
        <v>4111</v>
      </c>
      <c r="K267" s="350"/>
      <c r="L267" s="254">
        <v>8.5</v>
      </c>
      <c r="M267" s="255">
        <v>69</v>
      </c>
      <c r="N267" s="349" t="s">
        <v>6549</v>
      </c>
      <c r="O267" s="354">
        <v>30.594945331199998</v>
      </c>
      <c r="P267" s="255">
        <v>69</v>
      </c>
      <c r="Q267" s="256">
        <v>9.9336273892039487E-2</v>
      </c>
      <c r="R267" s="256">
        <v>7.194917034236506E-2</v>
      </c>
      <c r="S267" s="256">
        <v>1.1537569349999999E-3</v>
      </c>
      <c r="T267" s="257" t="s">
        <v>6552</v>
      </c>
      <c r="U267" s="257">
        <v>37469</v>
      </c>
      <c r="V267" s="258"/>
    </row>
    <row r="268" spans="2:22" s="116" customFormat="1" ht="15" customHeight="1">
      <c r="B268" s="253" t="s">
        <v>6551</v>
      </c>
      <c r="C268" s="396" t="s">
        <v>822</v>
      </c>
      <c r="D268" s="219" t="s">
        <v>895</v>
      </c>
      <c r="E268" s="219" t="s">
        <v>4367</v>
      </c>
      <c r="F268" s="220"/>
      <c r="G268" s="220"/>
      <c r="H268" s="220" t="s">
        <v>4623</v>
      </c>
      <c r="I268" s="220" t="s">
        <v>4624</v>
      </c>
      <c r="J268" s="350" t="s">
        <v>4111</v>
      </c>
      <c r="K268" s="350"/>
      <c r="L268" s="254">
        <v>1.8</v>
      </c>
      <c r="M268" s="255">
        <v>69</v>
      </c>
      <c r="N268" s="349" t="s">
        <v>6549</v>
      </c>
      <c r="O268" s="354">
        <v>30.594945331199998</v>
      </c>
      <c r="P268" s="255">
        <v>69</v>
      </c>
      <c r="Q268" s="256">
        <v>2.1035916824196598E-2</v>
      </c>
      <c r="R268" s="256">
        <v>1.5236294896030247E-2</v>
      </c>
      <c r="S268" s="256">
        <v>2.21186538E-4</v>
      </c>
      <c r="T268" s="257" t="s">
        <v>6552</v>
      </c>
      <c r="U268" s="257">
        <v>37469</v>
      </c>
      <c r="V268" s="258"/>
    </row>
    <row r="269" spans="2:22" s="116" customFormat="1" ht="15" customHeight="1">
      <c r="B269" s="253" t="s">
        <v>6551</v>
      </c>
      <c r="C269" s="396" t="s">
        <v>822</v>
      </c>
      <c r="D269" s="219" t="s">
        <v>895</v>
      </c>
      <c r="E269" s="219" t="s">
        <v>4368</v>
      </c>
      <c r="F269" s="220"/>
      <c r="G269" s="220"/>
      <c r="H269" s="220" t="s">
        <v>4623</v>
      </c>
      <c r="I269" s="220" t="s">
        <v>4625</v>
      </c>
      <c r="J269" s="350" t="s">
        <v>4111</v>
      </c>
      <c r="K269" s="350"/>
      <c r="L269" s="254">
        <v>0.01</v>
      </c>
      <c r="M269" s="255">
        <v>69</v>
      </c>
      <c r="N269" s="349" t="s">
        <v>6549</v>
      </c>
      <c r="O269" s="354">
        <v>30.594945331199998</v>
      </c>
      <c r="P269" s="255">
        <v>69</v>
      </c>
      <c r="Q269" s="256">
        <v>1.1686620457887E-4</v>
      </c>
      <c r="R269" s="256">
        <v>8.4646082755723595E-5</v>
      </c>
      <c r="S269" s="256">
        <v>1.2288141000000001E-6</v>
      </c>
      <c r="T269" s="257" t="s">
        <v>6552</v>
      </c>
      <c r="U269" s="257">
        <v>37469</v>
      </c>
      <c r="V269" s="258"/>
    </row>
    <row r="270" spans="2:22" s="116" customFormat="1" ht="15" customHeight="1">
      <c r="B270" s="253" t="s">
        <v>6551</v>
      </c>
      <c r="C270" s="396" t="s">
        <v>822</v>
      </c>
      <c r="D270" s="219" t="s">
        <v>895</v>
      </c>
      <c r="E270" s="219" t="s">
        <v>4369</v>
      </c>
      <c r="F270" s="220" t="s">
        <v>4624</v>
      </c>
      <c r="G270" s="220" t="s">
        <v>4626</v>
      </c>
      <c r="H270" s="220" t="s">
        <v>4624</v>
      </c>
      <c r="I270" s="220" t="s">
        <v>4626</v>
      </c>
      <c r="J270" s="350" t="s">
        <v>4111</v>
      </c>
      <c r="K270" s="350"/>
      <c r="L270" s="254">
        <v>0.01</v>
      </c>
      <c r="M270" s="255">
        <v>69</v>
      </c>
      <c r="N270" s="349" t="s">
        <v>6549</v>
      </c>
      <c r="O270" s="354">
        <v>30.594945331199998</v>
      </c>
      <c r="P270" s="255">
        <v>69</v>
      </c>
      <c r="Q270" s="256">
        <v>1.1686620457887E-4</v>
      </c>
      <c r="R270" s="256">
        <v>8.4646082755723595E-5</v>
      </c>
      <c r="S270" s="256">
        <v>1.3573611E-6</v>
      </c>
      <c r="T270" s="257" t="s">
        <v>6552</v>
      </c>
      <c r="U270" s="257">
        <v>37469</v>
      </c>
      <c r="V270" s="258"/>
    </row>
    <row r="271" spans="2:22" s="116" customFormat="1" ht="15" customHeight="1">
      <c r="B271" s="253" t="s">
        <v>6551</v>
      </c>
      <c r="C271" s="396" t="s">
        <v>822</v>
      </c>
      <c r="D271" s="219" t="s">
        <v>895</v>
      </c>
      <c r="E271" s="219" t="s">
        <v>4370</v>
      </c>
      <c r="F271" s="220"/>
      <c r="G271" s="220"/>
      <c r="H271" s="220" t="s">
        <v>4627</v>
      </c>
      <c r="I271" s="220" t="s">
        <v>4628</v>
      </c>
      <c r="J271" s="350" t="s">
        <v>4111</v>
      </c>
      <c r="K271" s="350"/>
      <c r="L271" s="254">
        <v>0.129</v>
      </c>
      <c r="M271" s="255">
        <v>69</v>
      </c>
      <c r="N271" s="349" t="s">
        <v>6549</v>
      </c>
      <c r="O271" s="354">
        <v>70.511788068000001</v>
      </c>
      <c r="P271" s="255">
        <v>69</v>
      </c>
      <c r="Q271" s="256">
        <v>4.3894139886578451E-4</v>
      </c>
      <c r="R271" s="256">
        <v>9.0768746061751745E-4</v>
      </c>
      <c r="S271" s="256">
        <v>2.1339731823299999E-5</v>
      </c>
      <c r="T271" s="257" t="s">
        <v>6552</v>
      </c>
      <c r="U271" s="257">
        <v>37469</v>
      </c>
      <c r="V271" s="258"/>
    </row>
    <row r="272" spans="2:22" s="116" customFormat="1" ht="15" customHeight="1">
      <c r="B272" s="253" t="s">
        <v>6551</v>
      </c>
      <c r="C272" s="396" t="s">
        <v>822</v>
      </c>
      <c r="D272" s="219" t="s">
        <v>895</v>
      </c>
      <c r="E272" s="219" t="s">
        <v>4371</v>
      </c>
      <c r="F272" s="220"/>
      <c r="G272" s="220"/>
      <c r="H272" s="220" t="s">
        <v>4615</v>
      </c>
      <c r="I272" s="220" t="s">
        <v>4629</v>
      </c>
      <c r="J272" s="350" t="s">
        <v>4111</v>
      </c>
      <c r="K272" s="350"/>
      <c r="L272" s="254">
        <v>1.5</v>
      </c>
      <c r="M272" s="255">
        <v>69</v>
      </c>
      <c r="N272" s="349" t="s">
        <v>6549</v>
      </c>
      <c r="O272" s="354">
        <v>70.511788068000001</v>
      </c>
      <c r="P272" s="255">
        <v>69</v>
      </c>
      <c r="Q272" s="256">
        <v>5.1039697542533081E-3</v>
      </c>
      <c r="R272" s="256">
        <v>1.0554505356017643E-2</v>
      </c>
      <c r="S272" s="256">
        <v>2.4813641654999999E-4</v>
      </c>
      <c r="T272" s="257" t="s">
        <v>6552</v>
      </c>
      <c r="U272" s="257">
        <v>37469</v>
      </c>
      <c r="V272" s="258"/>
    </row>
    <row r="273" spans="2:22" s="116" customFormat="1" ht="15" customHeight="1">
      <c r="B273" s="253" t="s">
        <v>6551</v>
      </c>
      <c r="C273" s="396" t="s">
        <v>822</v>
      </c>
      <c r="D273" s="219" t="s">
        <v>895</v>
      </c>
      <c r="E273" s="219" t="s">
        <v>4372</v>
      </c>
      <c r="F273" s="220" t="s">
        <v>4630</v>
      </c>
      <c r="G273" s="220"/>
      <c r="H273" s="220" t="s">
        <v>4630</v>
      </c>
      <c r="I273" s="220" t="s">
        <v>4628</v>
      </c>
      <c r="J273" s="350" t="s">
        <v>4111</v>
      </c>
      <c r="K273" s="350"/>
      <c r="L273" s="254">
        <v>0.5</v>
      </c>
      <c r="M273" s="255">
        <v>69</v>
      </c>
      <c r="N273" s="349" t="s">
        <v>6549</v>
      </c>
      <c r="O273" s="354">
        <v>70.511788068000001</v>
      </c>
      <c r="P273" s="255">
        <v>69</v>
      </c>
      <c r="Q273" s="256">
        <v>1.7013232514177692E-3</v>
      </c>
      <c r="R273" s="256">
        <v>3.518168452005881E-3</v>
      </c>
      <c r="S273" s="256">
        <v>8.2712138849999996E-5</v>
      </c>
      <c r="T273" s="257" t="s">
        <v>6552</v>
      </c>
      <c r="U273" s="257">
        <v>37469</v>
      </c>
      <c r="V273" s="258"/>
    </row>
    <row r="274" spans="2:22" s="116" customFormat="1" ht="15" customHeight="1">
      <c r="B274" s="253" t="s">
        <v>6551</v>
      </c>
      <c r="C274" s="396" t="s">
        <v>822</v>
      </c>
      <c r="D274" s="219" t="s">
        <v>895</v>
      </c>
      <c r="E274" s="219" t="s">
        <v>4373</v>
      </c>
      <c r="F274" s="220"/>
      <c r="G274" s="220"/>
      <c r="H274" s="220" t="s">
        <v>4631</v>
      </c>
      <c r="I274" s="220" t="s">
        <v>4632</v>
      </c>
      <c r="J274" s="350" t="s">
        <v>4111</v>
      </c>
      <c r="K274" s="350"/>
      <c r="L274" s="254">
        <v>9.2999999999999999E-2</v>
      </c>
      <c r="M274" s="255">
        <v>69</v>
      </c>
      <c r="N274" s="349" t="s">
        <v>6549</v>
      </c>
      <c r="O274" s="354">
        <v>70.511788068000001</v>
      </c>
      <c r="P274" s="255">
        <v>69</v>
      </c>
      <c r="Q274" s="256">
        <v>3.1644612476370513E-4</v>
      </c>
      <c r="R274" s="256">
        <v>6.5437933207309392E-4</v>
      </c>
      <c r="S274" s="256">
        <v>1.5384457826099999E-5</v>
      </c>
      <c r="T274" s="257" t="s">
        <v>6552</v>
      </c>
      <c r="U274" s="257">
        <v>40909</v>
      </c>
      <c r="V274" s="258"/>
    </row>
    <row r="275" spans="2:22" s="116" customFormat="1" ht="15" customHeight="1">
      <c r="B275" s="253" t="s">
        <v>6551</v>
      </c>
      <c r="C275" s="396" t="s">
        <v>822</v>
      </c>
      <c r="D275" s="219" t="s">
        <v>895</v>
      </c>
      <c r="E275" s="219" t="s">
        <v>4374</v>
      </c>
      <c r="F275" s="220"/>
      <c r="G275" s="220" t="s">
        <v>4633</v>
      </c>
      <c r="H275" s="220" t="s">
        <v>4631</v>
      </c>
      <c r="I275" s="220" t="s">
        <v>4633</v>
      </c>
      <c r="J275" s="350" t="s">
        <v>4111</v>
      </c>
      <c r="K275" s="350"/>
      <c r="L275" s="254">
        <v>0.64</v>
      </c>
      <c r="M275" s="255">
        <v>69</v>
      </c>
      <c r="N275" s="349" t="s">
        <v>6549</v>
      </c>
      <c r="O275" s="354">
        <v>70.511788068000001</v>
      </c>
      <c r="P275" s="255">
        <v>69</v>
      </c>
      <c r="Q275" s="256">
        <v>2.177693761814745E-3</v>
      </c>
      <c r="R275" s="256">
        <v>4.5032556185675282E-3</v>
      </c>
      <c r="S275" s="256">
        <v>1.0587153772799999E-4</v>
      </c>
      <c r="T275" s="257" t="s">
        <v>6552</v>
      </c>
      <c r="U275" s="257">
        <v>37469</v>
      </c>
      <c r="V275" s="258"/>
    </row>
    <row r="276" spans="2:22" s="116" customFormat="1" ht="15" customHeight="1">
      <c r="B276" s="253" t="s">
        <v>6551</v>
      </c>
      <c r="C276" s="396" t="s">
        <v>822</v>
      </c>
      <c r="D276" s="219" t="s">
        <v>895</v>
      </c>
      <c r="E276" s="219" t="s">
        <v>4375</v>
      </c>
      <c r="F276" s="220"/>
      <c r="G276" s="220"/>
      <c r="H276" s="220" t="s">
        <v>4633</v>
      </c>
      <c r="I276" s="220" t="s">
        <v>4634</v>
      </c>
      <c r="J276" s="350" t="s">
        <v>4111</v>
      </c>
      <c r="K276" s="350"/>
      <c r="L276" s="254">
        <v>2.9000000000000001E-2</v>
      </c>
      <c r="M276" s="255">
        <v>69</v>
      </c>
      <c r="N276" s="349" t="s">
        <v>6549</v>
      </c>
      <c r="O276" s="354">
        <v>70.511788068000001</v>
      </c>
      <c r="P276" s="255">
        <v>69</v>
      </c>
      <c r="Q276" s="256">
        <v>9.8676748582230642E-5</v>
      </c>
      <c r="R276" s="256">
        <v>2.0405377021634114E-4</v>
      </c>
      <c r="S276" s="256">
        <v>4.7973040533000004E-6</v>
      </c>
      <c r="T276" s="257" t="s">
        <v>6552</v>
      </c>
      <c r="U276" s="257">
        <v>37469</v>
      </c>
      <c r="V276" s="258"/>
    </row>
    <row r="277" spans="2:22" s="116" customFormat="1" ht="15" customHeight="1">
      <c r="B277" s="253" t="s">
        <v>6551</v>
      </c>
      <c r="C277" s="396" t="s">
        <v>822</v>
      </c>
      <c r="D277" s="219" t="s">
        <v>895</v>
      </c>
      <c r="E277" s="219" t="s">
        <v>4376</v>
      </c>
      <c r="F277" s="220"/>
      <c r="G277" s="220"/>
      <c r="H277" s="220" t="s">
        <v>4633</v>
      </c>
      <c r="I277" s="220" t="s">
        <v>4635</v>
      </c>
      <c r="J277" s="350" t="s">
        <v>4111</v>
      </c>
      <c r="K277" s="350"/>
      <c r="L277" s="254">
        <v>0.3</v>
      </c>
      <c r="M277" s="255">
        <v>69</v>
      </c>
      <c r="N277" s="349" t="s">
        <v>6549</v>
      </c>
      <c r="O277" s="354">
        <v>70.511788068000001</v>
      </c>
      <c r="P277" s="255">
        <v>69</v>
      </c>
      <c r="Q277" s="256">
        <v>1.0207939508506615E-3</v>
      </c>
      <c r="R277" s="256">
        <v>2.1109010712035288E-3</v>
      </c>
      <c r="S277" s="256">
        <v>4.9627283309999996E-5</v>
      </c>
      <c r="T277" s="257" t="s">
        <v>6552</v>
      </c>
      <c r="U277" s="257">
        <v>37469</v>
      </c>
      <c r="V277" s="258"/>
    </row>
    <row r="278" spans="2:22" s="116" customFormat="1" ht="15" customHeight="1">
      <c r="B278" s="253" t="s">
        <v>6551</v>
      </c>
      <c r="C278" s="396" t="s">
        <v>822</v>
      </c>
      <c r="D278" s="219" t="s">
        <v>895</v>
      </c>
      <c r="E278" s="219" t="s">
        <v>4377</v>
      </c>
      <c r="F278" s="220"/>
      <c r="G278" s="220"/>
      <c r="H278" s="220" t="s">
        <v>4629</v>
      </c>
      <c r="I278" s="220" t="s">
        <v>4636</v>
      </c>
      <c r="J278" s="350" t="s">
        <v>4111</v>
      </c>
      <c r="K278" s="350"/>
      <c r="L278" s="254">
        <v>0.16200000000000001</v>
      </c>
      <c r="M278" s="255">
        <v>69</v>
      </c>
      <c r="N278" s="349" t="s">
        <v>6549</v>
      </c>
      <c r="O278" s="354">
        <v>70.511788068000001</v>
      </c>
      <c r="P278" s="255">
        <v>69</v>
      </c>
      <c r="Q278" s="256">
        <v>5.5122873345935734E-4</v>
      </c>
      <c r="R278" s="256">
        <v>1.1398865784499055E-3</v>
      </c>
      <c r="S278" s="256">
        <v>2.67987329874E-5</v>
      </c>
      <c r="T278" s="257" t="s">
        <v>6552</v>
      </c>
      <c r="U278" s="257">
        <v>37469</v>
      </c>
      <c r="V278" s="258"/>
    </row>
    <row r="279" spans="2:22" s="116" customFormat="1" ht="15" customHeight="1">
      <c r="B279" s="253" t="s">
        <v>6551</v>
      </c>
      <c r="C279" s="396" t="s">
        <v>822</v>
      </c>
      <c r="D279" s="219" t="s">
        <v>895</v>
      </c>
      <c r="E279" s="219" t="s">
        <v>4378</v>
      </c>
      <c r="F279" s="220"/>
      <c r="G279" s="220"/>
      <c r="H279" s="220" t="s">
        <v>4629</v>
      </c>
      <c r="I279" s="220" t="s">
        <v>4631</v>
      </c>
      <c r="J279" s="350" t="s">
        <v>4111</v>
      </c>
      <c r="K279" s="350"/>
      <c r="L279" s="254">
        <v>2.86</v>
      </c>
      <c r="M279" s="255">
        <v>69</v>
      </c>
      <c r="N279" s="349" t="s">
        <v>6549</v>
      </c>
      <c r="O279" s="354">
        <v>70.511788068000001</v>
      </c>
      <c r="P279" s="255">
        <v>69</v>
      </c>
      <c r="Q279" s="256">
        <v>9.7315689981096413E-3</v>
      </c>
      <c r="R279" s="256">
        <v>2.012392354547364E-2</v>
      </c>
      <c r="S279" s="256">
        <v>4.7311343422199993E-4</v>
      </c>
      <c r="T279" s="257" t="s">
        <v>6552</v>
      </c>
      <c r="U279" s="257">
        <v>37469</v>
      </c>
      <c r="V279" s="258"/>
    </row>
    <row r="280" spans="2:22" s="116" customFormat="1" ht="15" customHeight="1">
      <c r="B280" s="253" t="s">
        <v>6551</v>
      </c>
      <c r="C280" s="396" t="s">
        <v>822</v>
      </c>
      <c r="D280" s="219" t="s">
        <v>895</v>
      </c>
      <c r="E280" s="219" t="s">
        <v>4379</v>
      </c>
      <c r="F280" s="220"/>
      <c r="G280" s="220"/>
      <c r="H280" s="220" t="s">
        <v>4637</v>
      </c>
      <c r="I280" s="220" t="s">
        <v>4638</v>
      </c>
      <c r="J280" s="350" t="s">
        <v>4111</v>
      </c>
      <c r="K280" s="350"/>
      <c r="L280" s="254">
        <v>3.5999999999999997E-2</v>
      </c>
      <c r="M280" s="255">
        <v>69</v>
      </c>
      <c r="N280" s="349" t="s">
        <v>6549</v>
      </c>
      <c r="O280" s="354">
        <v>70.511788068000001</v>
      </c>
      <c r="P280" s="255">
        <v>69</v>
      </c>
      <c r="Q280" s="256">
        <v>1.2249527410207938E-4</v>
      </c>
      <c r="R280" s="256">
        <v>2.5330812854442342E-4</v>
      </c>
      <c r="S280" s="256">
        <v>5.9552739971999997E-6</v>
      </c>
      <c r="T280" s="257" t="s">
        <v>6552</v>
      </c>
      <c r="U280" s="257">
        <v>37469</v>
      </c>
      <c r="V280" s="258"/>
    </row>
    <row r="281" spans="2:22" s="116" customFormat="1" ht="15" customHeight="1">
      <c r="B281" s="253" t="s">
        <v>6551</v>
      </c>
      <c r="C281" s="396" t="s">
        <v>822</v>
      </c>
      <c r="D281" s="219" t="s">
        <v>895</v>
      </c>
      <c r="E281" s="219" t="s">
        <v>4380</v>
      </c>
      <c r="F281" s="220"/>
      <c r="G281" s="220"/>
      <c r="H281" s="220" t="s">
        <v>4637</v>
      </c>
      <c r="I281" s="220" t="s">
        <v>4615</v>
      </c>
      <c r="J281" s="350" t="s">
        <v>4111</v>
      </c>
      <c r="K281" s="350"/>
      <c r="L281" s="254">
        <v>4</v>
      </c>
      <c r="M281" s="255">
        <v>69</v>
      </c>
      <c r="N281" s="349" t="s">
        <v>6549</v>
      </c>
      <c r="O281" s="354">
        <v>70.511788068000001</v>
      </c>
      <c r="P281" s="255">
        <v>69</v>
      </c>
      <c r="Q281" s="256">
        <v>1.3610586011342154E-2</v>
      </c>
      <c r="R281" s="256">
        <v>2.8145347616047048E-2</v>
      </c>
      <c r="S281" s="256">
        <v>6.6169711079999997E-4</v>
      </c>
      <c r="T281" s="257" t="s">
        <v>6552</v>
      </c>
      <c r="U281" s="257">
        <v>37469</v>
      </c>
      <c r="V281" s="258"/>
    </row>
    <row r="282" spans="2:22" s="116" customFormat="1" ht="15" customHeight="1">
      <c r="B282" s="253" t="s">
        <v>6551</v>
      </c>
      <c r="C282" s="396" t="s">
        <v>822</v>
      </c>
      <c r="D282" s="219" t="s">
        <v>895</v>
      </c>
      <c r="E282" s="219" t="s">
        <v>4381</v>
      </c>
      <c r="F282" s="220"/>
      <c r="G282" s="220"/>
      <c r="H282" s="220" t="s">
        <v>4628</v>
      </c>
      <c r="I282" s="220" t="s">
        <v>4637</v>
      </c>
      <c r="J282" s="350" t="s">
        <v>4111</v>
      </c>
      <c r="K282" s="350"/>
      <c r="L282" s="254">
        <v>1.3</v>
      </c>
      <c r="M282" s="255">
        <v>69</v>
      </c>
      <c r="N282" s="349" t="s">
        <v>6549</v>
      </c>
      <c r="O282" s="354">
        <v>70.511788068000001</v>
      </c>
      <c r="P282" s="255">
        <v>69</v>
      </c>
      <c r="Q282" s="256">
        <v>4.4234404536862004E-3</v>
      </c>
      <c r="R282" s="256">
        <v>9.1472379752152912E-3</v>
      </c>
      <c r="S282" s="256">
        <v>2.1505156101E-4</v>
      </c>
      <c r="T282" s="257" t="s">
        <v>6552</v>
      </c>
      <c r="U282" s="257">
        <v>37469</v>
      </c>
      <c r="V282" s="258"/>
    </row>
    <row r="283" spans="2:22" s="116" customFormat="1" ht="15" customHeight="1">
      <c r="B283" s="253" t="s">
        <v>6551</v>
      </c>
      <c r="C283" s="396" t="s">
        <v>822</v>
      </c>
      <c r="D283" s="219" t="s">
        <v>895</v>
      </c>
      <c r="E283" s="219" t="s">
        <v>4382</v>
      </c>
      <c r="F283" s="220" t="s">
        <v>4639</v>
      </c>
      <c r="G283" s="220" t="s">
        <v>4640</v>
      </c>
      <c r="H283" s="220" t="s">
        <v>4639</v>
      </c>
      <c r="I283" s="220" t="s">
        <v>4640</v>
      </c>
      <c r="J283" s="350" t="s">
        <v>6553</v>
      </c>
      <c r="K283" s="350">
        <v>1</v>
      </c>
      <c r="L283" s="254">
        <v>2.5</v>
      </c>
      <c r="M283" s="255">
        <v>69</v>
      </c>
      <c r="N283" s="349" t="s">
        <v>6549</v>
      </c>
      <c r="O283" s="354">
        <v>64.536212808000002</v>
      </c>
      <c r="P283" s="255">
        <v>69</v>
      </c>
      <c r="Q283" s="256">
        <v>6.9313169502205427E-3</v>
      </c>
      <c r="R283" s="256">
        <v>2.2789329972694814E-2</v>
      </c>
      <c r="S283" s="256">
        <v>3.6362137499999997E-4</v>
      </c>
      <c r="T283" s="257" t="s">
        <v>6552</v>
      </c>
      <c r="U283" s="257">
        <v>41620</v>
      </c>
      <c r="V283" s="258"/>
    </row>
    <row r="284" spans="2:22" s="116" customFormat="1" ht="15" customHeight="1">
      <c r="B284" s="253" t="s">
        <v>6551</v>
      </c>
      <c r="C284" s="396" t="s">
        <v>822</v>
      </c>
      <c r="D284" s="219" t="s">
        <v>895</v>
      </c>
      <c r="E284" s="219" t="s">
        <v>4383</v>
      </c>
      <c r="F284" s="220" t="s">
        <v>4639</v>
      </c>
      <c r="G284" s="220" t="s">
        <v>4641</v>
      </c>
      <c r="H284" s="220" t="s">
        <v>4639</v>
      </c>
      <c r="I284" s="220" t="s">
        <v>4641</v>
      </c>
      <c r="J284" s="350" t="s">
        <v>6553</v>
      </c>
      <c r="K284" s="350">
        <v>2</v>
      </c>
      <c r="L284" s="254">
        <v>2.5</v>
      </c>
      <c r="M284" s="255">
        <v>69</v>
      </c>
      <c r="N284" s="349" t="s">
        <v>6549</v>
      </c>
      <c r="O284" s="354">
        <v>64.536212808000002</v>
      </c>
      <c r="P284" s="255">
        <v>69</v>
      </c>
      <c r="Q284" s="256">
        <v>6.9313169502205427E-3</v>
      </c>
      <c r="R284" s="256">
        <v>2.2789329972694814E-2</v>
      </c>
      <c r="S284" s="256">
        <v>3.6362137499999997E-4</v>
      </c>
      <c r="T284" s="257" t="s">
        <v>6552</v>
      </c>
      <c r="U284" s="257">
        <v>41620</v>
      </c>
      <c r="V284" s="258"/>
    </row>
    <row r="285" spans="2:22" s="116" customFormat="1" ht="15" customHeight="1">
      <c r="B285" s="253" t="s">
        <v>6551</v>
      </c>
      <c r="C285" s="396" t="s">
        <v>822</v>
      </c>
      <c r="D285" s="219" t="s">
        <v>895</v>
      </c>
      <c r="E285" s="219" t="s">
        <v>4384</v>
      </c>
      <c r="F285" s="220" t="s">
        <v>4639</v>
      </c>
      <c r="G285" s="220" t="s">
        <v>4642</v>
      </c>
      <c r="H285" s="220" t="s">
        <v>4639</v>
      </c>
      <c r="I285" s="220" t="s">
        <v>4642</v>
      </c>
      <c r="J285" s="350" t="s">
        <v>6553</v>
      </c>
      <c r="K285" s="350">
        <v>1</v>
      </c>
      <c r="L285" s="254">
        <v>14</v>
      </c>
      <c r="M285" s="255">
        <v>69</v>
      </c>
      <c r="N285" s="349" t="s">
        <v>6549</v>
      </c>
      <c r="O285" s="354">
        <v>77.084920853999989</v>
      </c>
      <c r="P285" s="255">
        <v>69</v>
      </c>
      <c r="Q285" s="256">
        <v>2.9258559126233985E-2</v>
      </c>
      <c r="R285" s="256">
        <v>0.12550304557865996</v>
      </c>
      <c r="S285" s="256">
        <v>1.8590467140000002E-3</v>
      </c>
      <c r="T285" s="257" t="s">
        <v>6552</v>
      </c>
      <c r="U285" s="257">
        <v>38863</v>
      </c>
      <c r="V285" s="258"/>
    </row>
    <row r="286" spans="2:22" s="116" customFormat="1" ht="15" customHeight="1">
      <c r="B286" s="253" t="s">
        <v>6551</v>
      </c>
      <c r="C286" s="396" t="s">
        <v>822</v>
      </c>
      <c r="D286" s="219" t="s">
        <v>895</v>
      </c>
      <c r="E286" s="219" t="s">
        <v>4385</v>
      </c>
      <c r="F286" s="220" t="s">
        <v>4639</v>
      </c>
      <c r="G286" s="220" t="s">
        <v>4642</v>
      </c>
      <c r="H286" s="220" t="s">
        <v>4639</v>
      </c>
      <c r="I286" s="220" t="s">
        <v>4642</v>
      </c>
      <c r="J286" s="350" t="s">
        <v>6553</v>
      </c>
      <c r="K286" s="350">
        <v>2</v>
      </c>
      <c r="L286" s="254">
        <v>14</v>
      </c>
      <c r="M286" s="255">
        <v>69</v>
      </c>
      <c r="N286" s="349" t="s">
        <v>6549</v>
      </c>
      <c r="O286" s="354">
        <v>77.084920853999989</v>
      </c>
      <c r="P286" s="255">
        <v>69</v>
      </c>
      <c r="Q286" s="256">
        <v>2.9258559126233985E-2</v>
      </c>
      <c r="R286" s="256">
        <v>0.12550304557865996</v>
      </c>
      <c r="S286" s="256">
        <v>1.8590467140000002E-3</v>
      </c>
      <c r="T286" s="257" t="s">
        <v>6552</v>
      </c>
      <c r="U286" s="257">
        <v>38863</v>
      </c>
      <c r="V286" s="258"/>
    </row>
    <row r="287" spans="2:22" s="116" customFormat="1" ht="15" customHeight="1">
      <c r="B287" s="253" t="s">
        <v>6551</v>
      </c>
      <c r="C287" s="396" t="s">
        <v>822</v>
      </c>
      <c r="D287" s="219" t="s">
        <v>895</v>
      </c>
      <c r="E287" s="219" t="s">
        <v>4386</v>
      </c>
      <c r="F287" s="220" t="s">
        <v>4619</v>
      </c>
      <c r="G287" s="220" t="s">
        <v>4643</v>
      </c>
      <c r="H287" s="220" t="s">
        <v>4619</v>
      </c>
      <c r="I287" s="220" t="s">
        <v>4643</v>
      </c>
      <c r="J287" s="350" t="s">
        <v>4111</v>
      </c>
      <c r="K287" s="350"/>
      <c r="L287" s="254">
        <v>15</v>
      </c>
      <c r="M287" s="255">
        <v>69</v>
      </c>
      <c r="N287" s="349" t="s">
        <v>6549</v>
      </c>
      <c r="O287" s="354">
        <v>54.975292391999993</v>
      </c>
      <c r="P287" s="255">
        <v>69</v>
      </c>
      <c r="Q287" s="256">
        <v>6.7989918084436038E-2</v>
      </c>
      <c r="R287" s="256">
        <v>0.11965973534971645</v>
      </c>
      <c r="S287" s="256">
        <v>2.3870392335000002E-3</v>
      </c>
      <c r="T287" s="257" t="s">
        <v>6552</v>
      </c>
      <c r="U287" s="257">
        <v>39661</v>
      </c>
      <c r="V287" s="258"/>
    </row>
    <row r="288" spans="2:22" s="116" customFormat="1" ht="15" customHeight="1">
      <c r="B288" s="253" t="s">
        <v>6551</v>
      </c>
      <c r="C288" s="396" t="s">
        <v>822</v>
      </c>
      <c r="D288" s="219" t="s">
        <v>895</v>
      </c>
      <c r="E288" s="219" t="s">
        <v>4387</v>
      </c>
      <c r="F288" s="220"/>
      <c r="G288" s="220" t="s">
        <v>4615</v>
      </c>
      <c r="H288" s="220" t="s">
        <v>4644</v>
      </c>
      <c r="I288" s="220" t="s">
        <v>4615</v>
      </c>
      <c r="J288" s="350" t="s">
        <v>4111</v>
      </c>
      <c r="K288" s="350"/>
      <c r="L288" s="254">
        <v>14.9</v>
      </c>
      <c r="M288" s="255">
        <v>69</v>
      </c>
      <c r="N288" s="349" t="s">
        <v>6549</v>
      </c>
      <c r="O288" s="354">
        <v>50.553366699599998</v>
      </c>
      <c r="P288" s="255">
        <v>69</v>
      </c>
      <c r="Q288" s="256">
        <v>3.223482461667717E-2</v>
      </c>
      <c r="R288" s="256">
        <v>0.12242974165091368</v>
      </c>
      <c r="S288" s="256">
        <v>2.1178099205999999E-3</v>
      </c>
      <c r="T288" s="257" t="s">
        <v>6552</v>
      </c>
      <c r="U288" s="257" t="s">
        <v>4425</v>
      </c>
      <c r="V288" s="258"/>
    </row>
    <row r="289" spans="2:22" s="116" customFormat="1" ht="15" customHeight="1">
      <c r="B289" s="253" t="s">
        <v>6551</v>
      </c>
      <c r="C289" s="396" t="s">
        <v>822</v>
      </c>
      <c r="D289" s="219" t="s">
        <v>895</v>
      </c>
      <c r="E289" s="219" t="s">
        <v>4388</v>
      </c>
      <c r="F289" s="220"/>
      <c r="G289" s="220"/>
      <c r="H289" s="220" t="s">
        <v>4644</v>
      </c>
      <c r="I289" s="220" t="s">
        <v>4645</v>
      </c>
      <c r="J289" s="350" t="s">
        <v>4111</v>
      </c>
      <c r="K289" s="350"/>
      <c r="L289" s="254">
        <v>4.3</v>
      </c>
      <c r="M289" s="255">
        <v>69</v>
      </c>
      <c r="N289" s="349" t="s">
        <v>6549</v>
      </c>
      <c r="O289" s="354">
        <v>50.553366699599998</v>
      </c>
      <c r="P289" s="255">
        <v>69</v>
      </c>
      <c r="Q289" s="256">
        <v>1.9373030875866414E-2</v>
      </c>
      <c r="R289" s="256">
        <v>3.7066162570888468E-2</v>
      </c>
      <c r="S289" s="256">
        <v>5.7496454549999995E-4</v>
      </c>
      <c r="T289" s="257" t="s">
        <v>6552</v>
      </c>
      <c r="U289" s="257" t="s">
        <v>4425</v>
      </c>
      <c r="V289" s="258"/>
    </row>
    <row r="290" spans="2:22" s="116" customFormat="1" ht="15" customHeight="1">
      <c r="B290" s="253" t="s">
        <v>6551</v>
      </c>
      <c r="C290" s="396" t="s">
        <v>822</v>
      </c>
      <c r="D290" s="219" t="s">
        <v>895</v>
      </c>
      <c r="E290" s="219" t="s">
        <v>4389</v>
      </c>
      <c r="F290" s="220" t="s">
        <v>4646</v>
      </c>
      <c r="G290" s="220"/>
      <c r="H290" s="220" t="s">
        <v>4646</v>
      </c>
      <c r="I290" s="220" t="s">
        <v>4647</v>
      </c>
      <c r="J290" s="350" t="s">
        <v>4111</v>
      </c>
      <c r="K290" s="350"/>
      <c r="L290" s="254">
        <v>1</v>
      </c>
      <c r="M290" s="255">
        <v>69</v>
      </c>
      <c r="N290" s="349" t="s">
        <v>6549</v>
      </c>
      <c r="O290" s="354">
        <v>66.209373880799987</v>
      </c>
      <c r="P290" s="255">
        <v>69</v>
      </c>
      <c r="Q290" s="256">
        <v>2.1634110480991385E-3</v>
      </c>
      <c r="R290" s="256">
        <v>8.2167611846250786E-3</v>
      </c>
      <c r="S290" s="256">
        <v>1.4213489400000001E-4</v>
      </c>
      <c r="T290" s="257" t="s">
        <v>6552</v>
      </c>
      <c r="U290" s="257" t="s">
        <v>4425</v>
      </c>
      <c r="V290" s="258"/>
    </row>
    <row r="291" spans="2:22" s="116" customFormat="1" ht="15" customHeight="1">
      <c r="B291" s="253" t="s">
        <v>6551</v>
      </c>
      <c r="C291" s="396" t="s">
        <v>822</v>
      </c>
      <c r="D291" s="219" t="s">
        <v>895</v>
      </c>
      <c r="E291" s="219" t="s">
        <v>4390</v>
      </c>
      <c r="F291" s="220"/>
      <c r="G291" s="220"/>
      <c r="H291" s="220" t="s">
        <v>4645</v>
      </c>
      <c r="I291" s="220" t="s">
        <v>4648</v>
      </c>
      <c r="J291" s="350" t="s">
        <v>4111</v>
      </c>
      <c r="K291" s="350"/>
      <c r="L291" s="254">
        <v>0.15</v>
      </c>
      <c r="M291" s="255">
        <v>69</v>
      </c>
      <c r="N291" s="349" t="s">
        <v>6549</v>
      </c>
      <c r="O291" s="354">
        <v>50.553366699599998</v>
      </c>
      <c r="P291" s="255">
        <v>69</v>
      </c>
      <c r="Q291" s="256">
        <v>6.7580340264650283E-4</v>
      </c>
      <c r="R291" s="256">
        <v>1.2930056710775046E-3</v>
      </c>
      <c r="S291" s="256">
        <v>2.005690275E-5</v>
      </c>
      <c r="T291" s="257" t="s">
        <v>6552</v>
      </c>
      <c r="U291" s="257" t="s">
        <v>4425</v>
      </c>
      <c r="V291" s="258"/>
    </row>
    <row r="292" spans="2:22" s="116" customFormat="1" ht="15" customHeight="1">
      <c r="B292" s="253" t="s">
        <v>6551</v>
      </c>
      <c r="C292" s="396" t="s">
        <v>822</v>
      </c>
      <c r="D292" s="219" t="s">
        <v>895</v>
      </c>
      <c r="E292" s="219" t="s">
        <v>4391</v>
      </c>
      <c r="F292" s="220"/>
      <c r="G292" s="220"/>
      <c r="H292" s="220" t="s">
        <v>4649</v>
      </c>
      <c r="I292" s="220" t="s">
        <v>4644</v>
      </c>
      <c r="J292" s="350" t="s">
        <v>4111</v>
      </c>
      <c r="K292" s="350"/>
      <c r="L292" s="254">
        <v>0.9</v>
      </c>
      <c r="M292" s="255">
        <v>69</v>
      </c>
      <c r="N292" s="349" t="s">
        <v>6549</v>
      </c>
      <c r="O292" s="354">
        <v>66.209373880799987</v>
      </c>
      <c r="P292" s="255">
        <v>69</v>
      </c>
      <c r="Q292" s="256">
        <v>1.9470699432892248E-3</v>
      </c>
      <c r="R292" s="256">
        <v>7.3950850661625711E-3</v>
      </c>
      <c r="S292" s="256">
        <v>1.2792140460000001E-4</v>
      </c>
      <c r="T292" s="257" t="s">
        <v>6552</v>
      </c>
      <c r="U292" s="257" t="s">
        <v>4425</v>
      </c>
      <c r="V292" s="258"/>
    </row>
    <row r="293" spans="2:22" s="116" customFormat="1" ht="15" customHeight="1">
      <c r="B293" s="253" t="s">
        <v>6551</v>
      </c>
      <c r="C293" s="396" t="s">
        <v>822</v>
      </c>
      <c r="D293" s="219" t="s">
        <v>895</v>
      </c>
      <c r="E293" s="219" t="s">
        <v>4392</v>
      </c>
      <c r="F293" s="220"/>
      <c r="G293" s="220"/>
      <c r="H293" s="220" t="s">
        <v>4650</v>
      </c>
      <c r="I293" s="220" t="s">
        <v>4649</v>
      </c>
      <c r="J293" s="350" t="s">
        <v>4111</v>
      </c>
      <c r="K293" s="350"/>
      <c r="L293" s="254">
        <v>3.8</v>
      </c>
      <c r="M293" s="255">
        <v>69</v>
      </c>
      <c r="N293" s="349" t="s">
        <v>6549</v>
      </c>
      <c r="O293" s="354">
        <v>66.209373880799987</v>
      </c>
      <c r="P293" s="255">
        <v>69</v>
      </c>
      <c r="Q293" s="256">
        <v>8.2209619827767269E-3</v>
      </c>
      <c r="R293" s="256">
        <v>3.1223692501575296E-2</v>
      </c>
      <c r="S293" s="256">
        <v>5.4011259719999999E-4</v>
      </c>
      <c r="T293" s="257" t="s">
        <v>6552</v>
      </c>
      <c r="U293" s="257" t="s">
        <v>4425</v>
      </c>
      <c r="V293" s="258"/>
    </row>
    <row r="294" spans="2:22" s="116" customFormat="1" ht="15" customHeight="1">
      <c r="B294" s="253" t="s">
        <v>6551</v>
      </c>
      <c r="C294" s="396" t="s">
        <v>822</v>
      </c>
      <c r="D294" s="219" t="s">
        <v>895</v>
      </c>
      <c r="E294" s="219" t="s">
        <v>4393</v>
      </c>
      <c r="F294" s="220"/>
      <c r="G294" s="220"/>
      <c r="H294" s="220" t="s">
        <v>4647</v>
      </c>
      <c r="I294" s="220" t="s">
        <v>4650</v>
      </c>
      <c r="J294" s="350" t="s">
        <v>4111</v>
      </c>
      <c r="K294" s="350"/>
      <c r="L294" s="254">
        <v>1.9</v>
      </c>
      <c r="M294" s="255">
        <v>69</v>
      </c>
      <c r="N294" s="349" t="s">
        <v>6549</v>
      </c>
      <c r="O294" s="354">
        <v>66.209373880799987</v>
      </c>
      <c r="P294" s="255">
        <v>69</v>
      </c>
      <c r="Q294" s="256">
        <v>4.1104809913883635E-3</v>
      </c>
      <c r="R294" s="256">
        <v>1.5611846250787648E-2</v>
      </c>
      <c r="S294" s="256">
        <v>2.700562986E-4</v>
      </c>
      <c r="T294" s="257" t="s">
        <v>6552</v>
      </c>
      <c r="U294" s="257" t="s">
        <v>4425</v>
      </c>
      <c r="V294" s="258"/>
    </row>
    <row r="295" spans="2:22" s="116" customFormat="1" ht="15" customHeight="1">
      <c r="B295" s="253" t="s">
        <v>6551</v>
      </c>
      <c r="C295" s="396" t="s">
        <v>822</v>
      </c>
      <c r="D295" s="219" t="s">
        <v>895</v>
      </c>
      <c r="E295" s="219" t="s">
        <v>4394</v>
      </c>
      <c r="F295" s="220" t="s">
        <v>4652</v>
      </c>
      <c r="G295" s="220" t="s">
        <v>4651</v>
      </c>
      <c r="H295" s="220" t="s">
        <v>4652</v>
      </c>
      <c r="I295" s="220" t="s">
        <v>4651</v>
      </c>
      <c r="J295" s="350" t="s">
        <v>4111</v>
      </c>
      <c r="K295" s="350"/>
      <c r="L295" s="254">
        <v>5.5</v>
      </c>
      <c r="M295" s="255">
        <v>69</v>
      </c>
      <c r="N295" s="349" t="s">
        <v>6549</v>
      </c>
      <c r="O295" s="354">
        <v>60.1142871156</v>
      </c>
      <c r="P295" s="255">
        <v>69</v>
      </c>
      <c r="Q295" s="256">
        <v>1.6519638731358956E-2</v>
      </c>
      <c r="R295" s="256">
        <v>4.9639781558496118E-2</v>
      </c>
      <c r="S295" s="256">
        <v>6.9742460700000005E-4</v>
      </c>
      <c r="T295" s="257" t="s">
        <v>6552</v>
      </c>
      <c r="U295" s="257">
        <v>42309</v>
      </c>
      <c r="V295" s="258" t="s">
        <v>7010</v>
      </c>
    </row>
    <row r="296" spans="2:22" ht="15" customHeight="1">
      <c r="B296" s="253" t="s">
        <v>6551</v>
      </c>
      <c r="C296" s="396" t="s">
        <v>816</v>
      </c>
      <c r="D296" s="219" t="s">
        <v>929</v>
      </c>
      <c r="E296" s="219" t="s">
        <v>7096</v>
      </c>
      <c r="F296" s="220" t="s">
        <v>5080</v>
      </c>
      <c r="G296" s="220" t="s">
        <v>7108</v>
      </c>
      <c r="H296" s="220"/>
      <c r="I296" s="220"/>
      <c r="J296" s="350" t="s">
        <v>4111</v>
      </c>
      <c r="K296" s="350"/>
      <c r="L296" s="254">
        <v>5.36</v>
      </c>
      <c r="M296" s="255">
        <v>23</v>
      </c>
      <c r="N296" s="349" t="s">
        <v>6549</v>
      </c>
      <c r="O296" s="354"/>
      <c r="P296" s="255">
        <v>23</v>
      </c>
      <c r="Q296" s="256">
        <v>9.9599999999999994E-2</v>
      </c>
      <c r="R296" s="256">
        <v>0.34129999999999999</v>
      </c>
      <c r="S296" s="256">
        <v>3.4375000000000001E-6</v>
      </c>
      <c r="T296" s="257" t="s">
        <v>6552</v>
      </c>
      <c r="U296" s="257">
        <v>42459</v>
      </c>
      <c r="V296" s="258"/>
    </row>
    <row r="297" spans="2:22" ht="15" customHeight="1">
      <c r="B297" s="253" t="s">
        <v>6551</v>
      </c>
      <c r="C297" s="396" t="s">
        <v>816</v>
      </c>
      <c r="D297" s="219" t="s">
        <v>929</v>
      </c>
      <c r="E297" s="219" t="s">
        <v>7097</v>
      </c>
      <c r="F297" s="220" t="s">
        <v>5080</v>
      </c>
      <c r="G297" s="220" t="s">
        <v>7108</v>
      </c>
      <c r="H297" s="220"/>
      <c r="I297" s="220"/>
      <c r="J297" s="350" t="s">
        <v>4111</v>
      </c>
      <c r="K297" s="350"/>
      <c r="L297" s="254">
        <v>5.36</v>
      </c>
      <c r="M297" s="255">
        <v>23</v>
      </c>
      <c r="N297" s="349" t="s">
        <v>6549</v>
      </c>
      <c r="O297" s="354"/>
      <c r="P297" s="255">
        <v>23</v>
      </c>
      <c r="Q297" s="256">
        <v>9.9599999999999994E-2</v>
      </c>
      <c r="R297" s="256">
        <v>0.34129999999999999</v>
      </c>
      <c r="S297" s="256">
        <v>3.4375000000000001E-6</v>
      </c>
      <c r="T297" s="257" t="s">
        <v>6552</v>
      </c>
      <c r="U297" s="257">
        <v>42459</v>
      </c>
      <c r="V297" s="258"/>
    </row>
    <row r="298" spans="2:22" ht="15" customHeight="1">
      <c r="B298" s="253" t="s">
        <v>6551</v>
      </c>
      <c r="C298" s="396" t="s">
        <v>816</v>
      </c>
      <c r="D298" s="219" t="s">
        <v>929</v>
      </c>
      <c r="E298" s="219" t="s">
        <v>7098</v>
      </c>
      <c r="F298" s="220" t="s">
        <v>7108</v>
      </c>
      <c r="G298" s="220" t="s">
        <v>5190</v>
      </c>
      <c r="H298" s="220"/>
      <c r="I298" s="220"/>
      <c r="J298" s="350" t="s">
        <v>4111</v>
      </c>
      <c r="K298" s="350"/>
      <c r="L298" s="254">
        <v>0.55000000000000004</v>
      </c>
      <c r="M298" s="255">
        <v>23</v>
      </c>
      <c r="N298" s="349" t="s">
        <v>6549</v>
      </c>
      <c r="O298" s="354"/>
      <c r="P298" s="255">
        <v>23</v>
      </c>
      <c r="Q298" s="256">
        <v>1.7000000000000001E-2</v>
      </c>
      <c r="R298" s="256">
        <v>7.0000000000000007E-2</v>
      </c>
      <c r="S298" s="256">
        <v>2.22847E-4</v>
      </c>
      <c r="T298" s="257" t="s">
        <v>6552</v>
      </c>
      <c r="U298" s="257">
        <v>42459</v>
      </c>
      <c r="V298" s="258"/>
    </row>
    <row r="299" spans="2:22" ht="15" customHeight="1">
      <c r="B299" s="253" t="s">
        <v>6551</v>
      </c>
      <c r="C299" s="396" t="s">
        <v>816</v>
      </c>
      <c r="D299" s="219" t="s">
        <v>929</v>
      </c>
      <c r="E299" s="219" t="s">
        <v>7099</v>
      </c>
      <c r="F299" s="220" t="s">
        <v>7108</v>
      </c>
      <c r="G299" s="220" t="s">
        <v>5190</v>
      </c>
      <c r="H299" s="220"/>
      <c r="I299" s="220"/>
      <c r="J299" s="350" t="s">
        <v>4111</v>
      </c>
      <c r="K299" s="350"/>
      <c r="L299" s="254">
        <v>0.55000000000000004</v>
      </c>
      <c r="M299" s="255">
        <v>23</v>
      </c>
      <c r="N299" s="349" t="s">
        <v>6549</v>
      </c>
      <c r="O299" s="354"/>
      <c r="P299" s="255">
        <v>23</v>
      </c>
      <c r="Q299" s="256">
        <v>1.7000000000000001E-2</v>
      </c>
      <c r="R299" s="256">
        <v>7.0000000000000007E-2</v>
      </c>
      <c r="S299" s="256">
        <v>2.22847E-4</v>
      </c>
      <c r="T299" s="257" t="s">
        <v>6552</v>
      </c>
      <c r="U299" s="257">
        <v>42459</v>
      </c>
      <c r="V299" s="258"/>
    </row>
    <row r="300" spans="2:22" ht="15" customHeight="1">
      <c r="B300" s="253" t="s">
        <v>6551</v>
      </c>
      <c r="C300" s="396" t="s">
        <v>816</v>
      </c>
      <c r="D300" s="219" t="s">
        <v>929</v>
      </c>
      <c r="E300" s="219" t="s">
        <v>7100</v>
      </c>
      <c r="F300" s="220" t="s">
        <v>7108</v>
      </c>
      <c r="G300" s="220" t="s">
        <v>5190</v>
      </c>
      <c r="H300" s="220"/>
      <c r="I300" s="220"/>
      <c r="J300" s="350" t="s">
        <v>4111</v>
      </c>
      <c r="K300" s="350"/>
      <c r="L300" s="254">
        <v>0.55000000000000004</v>
      </c>
      <c r="M300" s="255">
        <v>23</v>
      </c>
      <c r="N300" s="349" t="s">
        <v>6549</v>
      </c>
      <c r="O300" s="354"/>
      <c r="P300" s="255">
        <v>23</v>
      </c>
      <c r="Q300" s="256">
        <v>1.7000000000000001E-2</v>
      </c>
      <c r="R300" s="256">
        <v>7.0000000000000007E-2</v>
      </c>
      <c r="S300" s="256">
        <v>2.22847E-4</v>
      </c>
      <c r="T300" s="257" t="s">
        <v>6552</v>
      </c>
      <c r="U300" s="257">
        <v>42459</v>
      </c>
      <c r="V300" s="258"/>
    </row>
    <row r="301" spans="2:22" ht="15" customHeight="1">
      <c r="B301" s="253" t="s">
        <v>6551</v>
      </c>
      <c r="C301" s="396" t="s">
        <v>816</v>
      </c>
      <c r="D301" s="219" t="s">
        <v>929</v>
      </c>
      <c r="E301" s="219" t="s">
        <v>7101</v>
      </c>
      <c r="F301" s="220" t="s">
        <v>7108</v>
      </c>
      <c r="G301" s="220" t="s">
        <v>5190</v>
      </c>
      <c r="H301" s="220"/>
      <c r="I301" s="220"/>
      <c r="J301" s="350" t="s">
        <v>4111</v>
      </c>
      <c r="K301" s="350"/>
      <c r="L301" s="254">
        <v>0.55000000000000004</v>
      </c>
      <c r="M301" s="255">
        <v>23</v>
      </c>
      <c r="N301" s="349" t="s">
        <v>6549</v>
      </c>
      <c r="O301" s="354"/>
      <c r="P301" s="255">
        <v>23</v>
      </c>
      <c r="Q301" s="256">
        <v>1.7000000000000001E-2</v>
      </c>
      <c r="R301" s="256">
        <v>7.0000000000000007E-2</v>
      </c>
      <c r="S301" s="256">
        <v>2.22847E-4</v>
      </c>
      <c r="T301" s="257" t="s">
        <v>6552</v>
      </c>
      <c r="U301" s="257">
        <v>42459</v>
      </c>
      <c r="V301" s="258"/>
    </row>
    <row r="302" spans="2:22" ht="15" customHeight="1">
      <c r="B302" s="253" t="s">
        <v>6551</v>
      </c>
      <c r="C302" s="396" t="s">
        <v>816</v>
      </c>
      <c r="D302" s="219" t="s">
        <v>929</v>
      </c>
      <c r="E302" s="219" t="s">
        <v>7102</v>
      </c>
      <c r="F302" s="220" t="s">
        <v>7109</v>
      </c>
      <c r="G302" s="220" t="s">
        <v>5190</v>
      </c>
      <c r="H302" s="220"/>
      <c r="I302" s="220"/>
      <c r="J302" s="350" t="s">
        <v>4111</v>
      </c>
      <c r="K302" s="350"/>
      <c r="L302" s="254">
        <v>2.5000000000000001E-2</v>
      </c>
      <c r="M302" s="255">
        <v>11</v>
      </c>
      <c r="N302" s="349" t="s">
        <v>6549</v>
      </c>
      <c r="O302" s="354"/>
      <c r="P302" s="255">
        <v>11</v>
      </c>
      <c r="Q302" s="256">
        <v>1.7000000000000001E-2</v>
      </c>
      <c r="R302" s="256">
        <v>7.1999999999999995E-2</v>
      </c>
      <c r="S302" s="256">
        <v>2.22847E-4</v>
      </c>
      <c r="T302" s="257" t="s">
        <v>6552</v>
      </c>
      <c r="U302" s="257">
        <v>42459</v>
      </c>
      <c r="V302" s="258"/>
    </row>
    <row r="303" spans="2:22" ht="15" customHeight="1">
      <c r="B303" s="253" t="s">
        <v>6551</v>
      </c>
      <c r="C303" s="396" t="s">
        <v>816</v>
      </c>
      <c r="D303" s="219" t="s">
        <v>929</v>
      </c>
      <c r="E303" s="219" t="s">
        <v>7103</v>
      </c>
      <c r="F303" s="220" t="s">
        <v>7109</v>
      </c>
      <c r="G303" s="220" t="s">
        <v>5190</v>
      </c>
      <c r="H303" s="220"/>
      <c r="I303" s="220"/>
      <c r="J303" s="350" t="s">
        <v>4111</v>
      </c>
      <c r="K303" s="350"/>
      <c r="L303" s="254">
        <v>2.5000000000000001E-2</v>
      </c>
      <c r="M303" s="255">
        <v>11</v>
      </c>
      <c r="N303" s="349" t="s">
        <v>6549</v>
      </c>
      <c r="O303" s="354"/>
      <c r="P303" s="255">
        <v>11</v>
      </c>
      <c r="Q303" s="256">
        <v>1.7000000000000001E-2</v>
      </c>
      <c r="R303" s="256">
        <v>7.1999999999999995E-2</v>
      </c>
      <c r="S303" s="256">
        <v>2.22847E-4</v>
      </c>
      <c r="T303" s="257" t="s">
        <v>6552</v>
      </c>
      <c r="U303" s="257">
        <v>42459</v>
      </c>
      <c r="V303" s="258"/>
    </row>
    <row r="304" spans="2:22" ht="15" customHeight="1">
      <c r="B304" s="253" t="s">
        <v>6551</v>
      </c>
      <c r="C304" s="396" t="s">
        <v>816</v>
      </c>
      <c r="D304" s="219" t="s">
        <v>929</v>
      </c>
      <c r="E304" s="219" t="s">
        <v>7104</v>
      </c>
      <c r="F304" s="220" t="s">
        <v>7109</v>
      </c>
      <c r="G304" s="220" t="s">
        <v>5190</v>
      </c>
      <c r="H304" s="220"/>
      <c r="I304" s="220"/>
      <c r="J304" s="350" t="s">
        <v>4111</v>
      </c>
      <c r="K304" s="350"/>
      <c r="L304" s="254">
        <v>2.5000000000000001E-2</v>
      </c>
      <c r="M304" s="255">
        <v>11</v>
      </c>
      <c r="N304" s="349" t="s">
        <v>6549</v>
      </c>
      <c r="O304" s="354"/>
      <c r="P304" s="255">
        <v>11</v>
      </c>
      <c r="Q304" s="256">
        <v>1.7000000000000001E-2</v>
      </c>
      <c r="R304" s="256">
        <v>7.1999999999999995E-2</v>
      </c>
      <c r="S304" s="256">
        <v>2.22847E-4</v>
      </c>
      <c r="T304" s="257" t="s">
        <v>6552</v>
      </c>
      <c r="U304" s="257">
        <v>42459</v>
      </c>
      <c r="V304" s="258"/>
    </row>
    <row r="305" spans="2:22" ht="15" customHeight="1">
      <c r="B305" s="253" t="s">
        <v>6551</v>
      </c>
      <c r="C305" s="396" t="s">
        <v>816</v>
      </c>
      <c r="D305" s="219" t="s">
        <v>929</v>
      </c>
      <c r="E305" s="219" t="s">
        <v>7105</v>
      </c>
      <c r="F305" s="220" t="s">
        <v>7109</v>
      </c>
      <c r="G305" s="220" t="s">
        <v>5190</v>
      </c>
      <c r="H305" s="220"/>
      <c r="I305" s="220"/>
      <c r="J305" s="350" t="s">
        <v>4111</v>
      </c>
      <c r="K305" s="350"/>
      <c r="L305" s="254">
        <v>2.5000000000000001E-2</v>
      </c>
      <c r="M305" s="255">
        <v>11</v>
      </c>
      <c r="N305" s="349" t="s">
        <v>6549</v>
      </c>
      <c r="O305" s="354"/>
      <c r="P305" s="255">
        <v>11</v>
      </c>
      <c r="Q305" s="256">
        <v>1.7000000000000001E-2</v>
      </c>
      <c r="R305" s="256">
        <v>7.1999999999999995E-2</v>
      </c>
      <c r="S305" s="256">
        <v>2.22847E-4</v>
      </c>
      <c r="T305" s="257" t="s">
        <v>6552</v>
      </c>
      <c r="U305" s="257">
        <v>42459</v>
      </c>
      <c r="V305" s="258"/>
    </row>
    <row r="306" spans="2:22" ht="15" customHeight="1">
      <c r="B306" s="253" t="s">
        <v>6551</v>
      </c>
      <c r="C306" s="396" t="s">
        <v>816</v>
      </c>
      <c r="D306" s="219" t="s">
        <v>929</v>
      </c>
      <c r="E306" s="219" t="s">
        <v>7106</v>
      </c>
      <c r="F306" s="220" t="s">
        <v>7109</v>
      </c>
      <c r="G306" s="220" t="s">
        <v>7110</v>
      </c>
      <c r="H306" s="220"/>
      <c r="I306" s="220"/>
      <c r="J306" s="350" t="s">
        <v>4111</v>
      </c>
      <c r="K306" s="350"/>
      <c r="L306" s="254">
        <v>0.03</v>
      </c>
      <c r="M306" s="255">
        <v>11</v>
      </c>
      <c r="N306" s="349" t="s">
        <v>6549</v>
      </c>
      <c r="O306" s="354"/>
      <c r="P306" s="255">
        <v>11</v>
      </c>
      <c r="Q306" s="256">
        <v>1.7000000000000001E-2</v>
      </c>
      <c r="R306" s="256">
        <v>7.1999999999999995E-2</v>
      </c>
      <c r="S306" s="256">
        <v>2.22847E-4</v>
      </c>
      <c r="T306" s="257" t="s">
        <v>6552</v>
      </c>
      <c r="U306" s="257">
        <v>42459</v>
      </c>
      <c r="V306" s="258"/>
    </row>
    <row r="307" spans="2:22" ht="15" customHeight="1">
      <c r="B307" s="253" t="s">
        <v>6551</v>
      </c>
      <c r="C307" s="396" t="s">
        <v>816</v>
      </c>
      <c r="D307" s="219" t="s">
        <v>929</v>
      </c>
      <c r="E307" s="219" t="s">
        <v>7107</v>
      </c>
      <c r="F307" s="220" t="s">
        <v>7109</v>
      </c>
      <c r="G307" s="220" t="s">
        <v>7110</v>
      </c>
      <c r="H307" s="220"/>
      <c r="I307" s="220"/>
      <c r="J307" s="350" t="s">
        <v>4111</v>
      </c>
      <c r="K307" s="350"/>
      <c r="L307" s="254">
        <v>0.03</v>
      </c>
      <c r="M307" s="255">
        <v>11</v>
      </c>
      <c r="N307" s="349" t="s">
        <v>6549</v>
      </c>
      <c r="O307" s="354"/>
      <c r="P307" s="255">
        <v>11</v>
      </c>
      <c r="Q307" s="256">
        <v>1.7000000000000001E-2</v>
      </c>
      <c r="R307" s="256">
        <v>7.1999999999999995E-2</v>
      </c>
      <c r="S307" s="256">
        <v>2.22847E-4</v>
      </c>
      <c r="T307" s="257" t="s">
        <v>6552</v>
      </c>
      <c r="U307" s="257">
        <v>42459</v>
      </c>
      <c r="V307" s="258"/>
    </row>
    <row r="308" spans="2:22" ht="15" customHeight="1">
      <c r="B308" s="253" t="s">
        <v>6551</v>
      </c>
      <c r="C308" s="396" t="s">
        <v>7248</v>
      </c>
      <c r="D308" s="219" t="s">
        <v>7160</v>
      </c>
      <c r="E308" s="219" t="s">
        <v>7247</v>
      </c>
      <c r="F308" s="220" t="s">
        <v>7249</v>
      </c>
      <c r="G308" s="220" t="s">
        <v>7250</v>
      </c>
      <c r="H308" s="220" t="s">
        <v>7249</v>
      </c>
      <c r="I308" s="220" t="s">
        <v>7250</v>
      </c>
      <c r="J308" s="350" t="s">
        <v>6553</v>
      </c>
      <c r="K308" s="350"/>
      <c r="L308" s="254">
        <v>67.914000000000001</v>
      </c>
      <c r="M308" s="255">
        <v>220</v>
      </c>
      <c r="N308" s="349" t="s">
        <v>6549</v>
      </c>
      <c r="O308" s="354"/>
      <c r="P308" s="255">
        <v>220</v>
      </c>
      <c r="Q308" s="256">
        <v>2.5100000000000001E-2</v>
      </c>
      <c r="R308" s="256">
        <v>0.28789999999999999</v>
      </c>
      <c r="S308" s="256">
        <v>3.9386000000000001</v>
      </c>
      <c r="T308" s="257" t="s">
        <v>6552</v>
      </c>
      <c r="U308" s="257">
        <v>42492</v>
      </c>
      <c r="V308" s="258"/>
    </row>
    <row r="309" spans="2:22" ht="15" customHeight="1">
      <c r="B309" s="253" t="s">
        <v>6551</v>
      </c>
      <c r="C309" s="396" t="s">
        <v>7401</v>
      </c>
      <c r="D309" s="219" t="s">
        <v>6946</v>
      </c>
      <c r="E309" s="219" t="s">
        <v>7181</v>
      </c>
      <c r="F309" s="220" t="s">
        <v>5183</v>
      </c>
      <c r="G309" s="220" t="s">
        <v>7182</v>
      </c>
      <c r="H309" s="220" t="s">
        <v>5183</v>
      </c>
      <c r="I309" s="220" t="s">
        <v>7182</v>
      </c>
      <c r="J309" s="350" t="s">
        <v>4111</v>
      </c>
      <c r="K309" s="350"/>
      <c r="L309" s="254">
        <v>9.0264699999999998</v>
      </c>
      <c r="M309" s="255">
        <v>23</v>
      </c>
      <c r="N309" s="349" t="s">
        <v>6549</v>
      </c>
      <c r="O309" s="354"/>
      <c r="P309" s="255">
        <v>23</v>
      </c>
      <c r="Q309" s="256">
        <v>0.10347870000000001</v>
      </c>
      <c r="R309" s="256">
        <v>0.31598700000000002</v>
      </c>
      <c r="S309" s="256">
        <v>3.7162160000000002</v>
      </c>
      <c r="T309" s="257" t="s">
        <v>6552</v>
      </c>
      <c r="U309" s="257">
        <v>42497</v>
      </c>
      <c r="V309" s="258"/>
    </row>
    <row r="310" spans="2:22" ht="15" customHeight="1">
      <c r="B310" s="253" t="s">
        <v>6551</v>
      </c>
      <c r="C310" s="396" t="s">
        <v>822</v>
      </c>
      <c r="D310" s="219" t="s">
        <v>895</v>
      </c>
      <c r="E310" s="219" t="s">
        <v>7252</v>
      </c>
      <c r="F310" s="220" t="s">
        <v>7193</v>
      </c>
      <c r="G310" s="220" t="s">
        <v>7253</v>
      </c>
      <c r="H310" s="220" t="s">
        <v>7193</v>
      </c>
      <c r="I310" s="220" t="s">
        <v>7253</v>
      </c>
      <c r="J310" s="350" t="s">
        <v>6553</v>
      </c>
      <c r="K310" s="350"/>
      <c r="L310" s="254">
        <v>74.33</v>
      </c>
      <c r="M310" s="255">
        <v>220</v>
      </c>
      <c r="N310" s="349" t="s">
        <v>6549</v>
      </c>
      <c r="O310" s="354">
        <v>245.78</v>
      </c>
      <c r="P310" s="255">
        <v>220</v>
      </c>
      <c r="Q310" s="256">
        <v>9.0926900000000005E-2</v>
      </c>
      <c r="R310" s="256">
        <v>0.40701199999999998</v>
      </c>
      <c r="S310" s="256">
        <v>2.8485800000000001</v>
      </c>
      <c r="T310" s="257" t="s">
        <v>6552</v>
      </c>
      <c r="U310" s="257">
        <v>42529</v>
      </c>
      <c r="V310" s="258"/>
    </row>
    <row r="311" spans="2:22" ht="15" customHeight="1">
      <c r="B311" s="253" t="s">
        <v>6551</v>
      </c>
      <c r="C311" s="396" t="s">
        <v>822</v>
      </c>
      <c r="D311" s="219" t="s">
        <v>895</v>
      </c>
      <c r="E311" s="219" t="s">
        <v>7254</v>
      </c>
      <c r="F311" s="220" t="s">
        <v>7253</v>
      </c>
      <c r="G311" s="220" t="s">
        <v>7255</v>
      </c>
      <c r="H311" s="220" t="s">
        <v>7253</v>
      </c>
      <c r="I311" s="220" t="s">
        <v>7255</v>
      </c>
      <c r="J311" s="350" t="s">
        <v>4111</v>
      </c>
      <c r="K311" s="350"/>
      <c r="L311" s="254">
        <v>41.01</v>
      </c>
      <c r="M311" s="255">
        <v>220</v>
      </c>
      <c r="N311" s="349" t="s">
        <v>6549</v>
      </c>
      <c r="O311" s="354">
        <v>81.93</v>
      </c>
      <c r="P311" s="255">
        <v>220</v>
      </c>
      <c r="Q311" s="256">
        <v>9.0752108262205533E-2</v>
      </c>
      <c r="R311" s="256">
        <v>0.40470793717992493</v>
      </c>
      <c r="S311" s="256">
        <v>3.2408155099253766</v>
      </c>
      <c r="T311" s="257" t="s">
        <v>6552</v>
      </c>
      <c r="U311" s="257">
        <v>42529</v>
      </c>
      <c r="V311" s="258"/>
    </row>
    <row r="312" spans="2:22" ht="15" customHeight="1">
      <c r="B312" s="253" t="s">
        <v>6551</v>
      </c>
      <c r="C312" s="396" t="s">
        <v>822</v>
      </c>
      <c r="D312" s="219" t="s">
        <v>895</v>
      </c>
      <c r="E312" s="219" t="s">
        <v>7256</v>
      </c>
      <c r="F312" s="220" t="s">
        <v>7255</v>
      </c>
      <c r="G312" s="220" t="s">
        <v>7257</v>
      </c>
      <c r="H312" s="220" t="s">
        <v>7255</v>
      </c>
      <c r="I312" s="220" t="s">
        <v>7257</v>
      </c>
      <c r="J312" s="350" t="s">
        <v>4111</v>
      </c>
      <c r="K312" s="350"/>
      <c r="L312" s="254">
        <v>76.58</v>
      </c>
      <c r="M312" s="255">
        <v>220</v>
      </c>
      <c r="N312" s="349" t="s">
        <v>6549</v>
      </c>
      <c r="O312" s="354">
        <v>81.93</v>
      </c>
      <c r="P312" s="255">
        <v>220</v>
      </c>
      <c r="Q312" s="256">
        <v>9.0844312941560548E-2</v>
      </c>
      <c r="R312" s="256">
        <v>0.40627235102840342</v>
      </c>
      <c r="S312" s="256">
        <v>3.0180160757427359</v>
      </c>
      <c r="T312" s="257" t="s">
        <v>6552</v>
      </c>
      <c r="U312" s="257">
        <v>42529</v>
      </c>
      <c r="V312" s="258"/>
    </row>
    <row r="313" spans="2:22" ht="15" customHeight="1">
      <c r="B313" s="253" t="s">
        <v>6551</v>
      </c>
      <c r="C313" s="396" t="s">
        <v>822</v>
      </c>
      <c r="D313" s="219" t="s">
        <v>895</v>
      </c>
      <c r="E313" s="219" t="s">
        <v>7258</v>
      </c>
      <c r="F313" s="220" t="s">
        <v>7257</v>
      </c>
      <c r="G313" s="220" t="s">
        <v>4487</v>
      </c>
      <c r="H313" s="220" t="s">
        <v>7257</v>
      </c>
      <c r="I313" s="220" t="s">
        <v>4487</v>
      </c>
      <c r="J313" s="350" t="s">
        <v>4111</v>
      </c>
      <c r="K313" s="350"/>
      <c r="L313" s="254">
        <v>17.02</v>
      </c>
      <c r="M313" s="255">
        <v>220</v>
      </c>
      <c r="N313" s="349" t="s">
        <v>6549</v>
      </c>
      <c r="O313" s="354">
        <v>81.93</v>
      </c>
      <c r="P313" s="255">
        <v>220</v>
      </c>
      <c r="Q313" s="256">
        <v>9.0636665203595992E-2</v>
      </c>
      <c r="R313" s="256">
        <v>0.40383252412010107</v>
      </c>
      <c r="S313" s="256">
        <v>3.4669273047770139</v>
      </c>
      <c r="T313" s="257" t="s">
        <v>6552</v>
      </c>
      <c r="U313" s="257">
        <v>42529</v>
      </c>
      <c r="V313" s="258"/>
    </row>
    <row r="314" spans="2:22" ht="15" customHeight="1">
      <c r="B314" s="253" t="s">
        <v>6551</v>
      </c>
      <c r="C314" s="396" t="s">
        <v>7294</v>
      </c>
      <c r="D314" s="219" t="s">
        <v>7293</v>
      </c>
      <c r="E314" s="219" t="s">
        <v>7297</v>
      </c>
      <c r="F314" s="220" t="s">
        <v>7298</v>
      </c>
      <c r="G314" s="220" t="s">
        <v>7249</v>
      </c>
      <c r="H314" s="220"/>
      <c r="I314" s="220"/>
      <c r="J314" s="350" t="s">
        <v>6553</v>
      </c>
      <c r="K314" s="350"/>
      <c r="L314" s="254">
        <v>15.228999999999999</v>
      </c>
      <c r="M314" s="255">
        <v>220</v>
      </c>
      <c r="N314" s="349" t="s">
        <v>6549</v>
      </c>
      <c r="O314" s="354">
        <v>783.78797785122902</v>
      </c>
      <c r="P314" s="255">
        <v>220</v>
      </c>
      <c r="Q314" s="256">
        <v>2.5999999999999999E-2</v>
      </c>
      <c r="R314" s="256">
        <v>0.28699999999999998</v>
      </c>
      <c r="S314" s="256">
        <v>4.0209999999999999</v>
      </c>
      <c r="T314" s="257" t="s">
        <v>6552</v>
      </c>
      <c r="U314" s="257">
        <v>42559</v>
      </c>
      <c r="V314" s="258"/>
    </row>
    <row r="315" spans="2:22" ht="15" customHeight="1">
      <c r="B315" s="253" t="s">
        <v>6551</v>
      </c>
      <c r="C315" s="396" t="s">
        <v>4106</v>
      </c>
      <c r="D315" s="219" t="s">
        <v>6934</v>
      </c>
      <c r="E315" s="219" t="s">
        <v>7299</v>
      </c>
      <c r="F315" s="220" t="s">
        <v>7300</v>
      </c>
      <c r="G315" s="220" t="s">
        <v>7249</v>
      </c>
      <c r="H315" s="220"/>
      <c r="I315" s="220"/>
      <c r="J315" s="350" t="s">
        <v>6553</v>
      </c>
      <c r="K315" s="350"/>
      <c r="L315" s="254">
        <v>11.622</v>
      </c>
      <c r="M315" s="255">
        <v>220</v>
      </c>
      <c r="N315" s="349" t="s">
        <v>6549</v>
      </c>
      <c r="O315" s="354">
        <f>M315*1935*SQRT(3)/1000</f>
        <v>737.33402878207096</v>
      </c>
      <c r="P315" s="255">
        <v>220</v>
      </c>
      <c r="Q315" s="256">
        <v>2.5600000000000001E-2</v>
      </c>
      <c r="R315" s="256">
        <v>0.28710000000000002</v>
      </c>
      <c r="S315" s="256">
        <v>4.0087999999999999</v>
      </c>
      <c r="T315" s="257" t="s">
        <v>6552</v>
      </c>
      <c r="U315" s="257">
        <v>42564</v>
      </c>
      <c r="V315" s="258"/>
    </row>
    <row r="316" spans="2:22" ht="15" customHeight="1">
      <c r="B316" s="253" t="s">
        <v>6551</v>
      </c>
      <c r="C316" s="396" t="s">
        <v>7248</v>
      </c>
      <c r="D316" s="219" t="s">
        <v>7160</v>
      </c>
      <c r="E316" s="219" t="s">
        <v>7301</v>
      </c>
      <c r="F316" s="220" t="s">
        <v>7249</v>
      </c>
      <c r="G316" s="220" t="s">
        <v>7302</v>
      </c>
      <c r="H316" s="220"/>
      <c r="I316" s="220"/>
      <c r="J316" s="350" t="s">
        <v>6553</v>
      </c>
      <c r="K316" s="350"/>
      <c r="L316" s="254">
        <v>132.38</v>
      </c>
      <c r="M316" s="255">
        <v>220</v>
      </c>
      <c r="N316" s="349" t="s">
        <v>6549</v>
      </c>
      <c r="O316" s="354">
        <f t="shared" ref="O316:O321" si="0">M316*1935*SQRT(3)/1000</f>
        <v>737.33402878207096</v>
      </c>
      <c r="P316" s="255">
        <v>220</v>
      </c>
      <c r="Q316" s="256">
        <v>2.5600000000000001E-2</v>
      </c>
      <c r="R316" s="256">
        <v>0.28710000000000002</v>
      </c>
      <c r="S316" s="256">
        <v>4.0087999999999999</v>
      </c>
      <c r="T316" s="257" t="s">
        <v>6552</v>
      </c>
      <c r="U316" s="257">
        <v>42564</v>
      </c>
      <c r="V316" s="258"/>
    </row>
    <row r="317" spans="2:22" ht="15" customHeight="1">
      <c r="B317" s="253" t="s">
        <v>6551</v>
      </c>
      <c r="C317" s="396" t="s">
        <v>4106</v>
      </c>
      <c r="D317" s="219" t="s">
        <v>6934</v>
      </c>
      <c r="E317" s="219" t="s">
        <v>7304</v>
      </c>
      <c r="F317" s="220" t="s">
        <v>7300</v>
      </c>
      <c r="G317" s="220" t="s">
        <v>7249</v>
      </c>
      <c r="H317" s="220"/>
      <c r="I317" s="220"/>
      <c r="J317" s="350" t="s">
        <v>6553</v>
      </c>
      <c r="K317" s="350"/>
      <c r="L317" s="254">
        <v>11.6219</v>
      </c>
      <c r="M317" s="255">
        <v>220</v>
      </c>
      <c r="N317" s="349" t="s">
        <v>6549</v>
      </c>
      <c r="O317" s="354">
        <f t="shared" si="0"/>
        <v>737.33402878207096</v>
      </c>
      <c r="P317" s="255">
        <v>220</v>
      </c>
      <c r="Q317" s="256">
        <v>2.5600000000000001E-2</v>
      </c>
      <c r="R317" s="256">
        <v>0.28710000000000002</v>
      </c>
      <c r="S317" s="256">
        <v>4.0087999999999999</v>
      </c>
      <c r="T317" s="257" t="s">
        <v>6552</v>
      </c>
      <c r="U317" s="257">
        <v>42574</v>
      </c>
      <c r="V317" s="258"/>
    </row>
    <row r="318" spans="2:22" ht="15" customHeight="1">
      <c r="B318" s="253" t="s">
        <v>6551</v>
      </c>
      <c r="C318" s="396" t="s">
        <v>7248</v>
      </c>
      <c r="D318" s="219" t="s">
        <v>7160</v>
      </c>
      <c r="E318" s="219" t="s">
        <v>7303</v>
      </c>
      <c r="F318" s="220" t="s">
        <v>7249</v>
      </c>
      <c r="G318" s="220" t="s">
        <v>7302</v>
      </c>
      <c r="H318" s="220"/>
      <c r="I318" s="220"/>
      <c r="J318" s="350" t="s">
        <v>6553</v>
      </c>
      <c r="K318" s="350"/>
      <c r="L318" s="254">
        <v>132.38</v>
      </c>
      <c r="M318" s="255">
        <v>220</v>
      </c>
      <c r="N318" s="349" t="s">
        <v>6549</v>
      </c>
      <c r="O318" s="354">
        <f t="shared" si="0"/>
        <v>737.33402878207096</v>
      </c>
      <c r="P318" s="255">
        <v>220</v>
      </c>
      <c r="Q318" s="256">
        <v>2.5600000000000001E-2</v>
      </c>
      <c r="R318" s="256">
        <v>0.28710000000000002</v>
      </c>
      <c r="S318" s="256">
        <v>4.0087999999999999</v>
      </c>
      <c r="T318" s="257" t="s">
        <v>6552</v>
      </c>
      <c r="U318" s="257">
        <v>42574</v>
      </c>
      <c r="V318" s="258"/>
    </row>
    <row r="319" spans="2:22" ht="15" customHeight="1">
      <c r="B319" s="253" t="s">
        <v>6551</v>
      </c>
      <c r="C319" s="396" t="s">
        <v>822</v>
      </c>
      <c r="D319" s="219" t="s">
        <v>895</v>
      </c>
      <c r="E319" s="219" t="s">
        <v>7305</v>
      </c>
      <c r="F319" s="220" t="s">
        <v>7306</v>
      </c>
      <c r="G319" s="220" t="s">
        <v>7307</v>
      </c>
      <c r="H319" s="220"/>
      <c r="I319" s="220"/>
      <c r="J319" s="350" t="s">
        <v>4111</v>
      </c>
      <c r="K319" s="350"/>
      <c r="L319" s="254">
        <v>94.55</v>
      </c>
      <c r="M319" s="255">
        <v>220</v>
      </c>
      <c r="N319" s="349" t="s">
        <v>6549</v>
      </c>
      <c r="O319" s="354">
        <f t="shared" si="0"/>
        <v>737.33402878207096</v>
      </c>
      <c r="P319" s="255">
        <v>220</v>
      </c>
      <c r="Q319" s="256">
        <v>9.0884661715510462E-2</v>
      </c>
      <c r="R319" s="256">
        <v>0.40675842347087143</v>
      </c>
      <c r="S319" s="256">
        <v>2.9510210863032733</v>
      </c>
      <c r="T319" s="257" t="s">
        <v>6552</v>
      </c>
      <c r="U319" s="257">
        <v>42578</v>
      </c>
      <c r="V319" s="258"/>
    </row>
    <row r="320" spans="2:22" s="116" customFormat="1" ht="15" customHeight="1">
      <c r="B320" s="397" t="s">
        <v>6551</v>
      </c>
      <c r="C320" s="396" t="s">
        <v>7396</v>
      </c>
      <c r="D320" s="396" t="s">
        <v>7362</v>
      </c>
      <c r="E320" s="396" t="s">
        <v>7470</v>
      </c>
      <c r="F320" s="398" t="s">
        <v>7013</v>
      </c>
      <c r="G320" s="395" t="s">
        <v>7372</v>
      </c>
      <c r="H320" s="395"/>
      <c r="I320" s="395"/>
      <c r="J320" s="350" t="s">
        <v>4111</v>
      </c>
      <c r="K320" s="350"/>
      <c r="L320" s="254">
        <v>7.048</v>
      </c>
      <c r="M320" s="255">
        <v>23</v>
      </c>
      <c r="N320" s="349" t="s">
        <v>6549</v>
      </c>
      <c r="O320" s="354">
        <f t="shared" si="0"/>
        <v>77.084921190852882</v>
      </c>
      <c r="P320" s="255">
        <v>23</v>
      </c>
      <c r="Q320" s="256">
        <v>0.18412602156640184</v>
      </c>
      <c r="R320" s="256">
        <v>0.26442749716231556</v>
      </c>
      <c r="S320" s="256">
        <v>34.90531782065834</v>
      </c>
      <c r="T320" s="257" t="s">
        <v>6552</v>
      </c>
      <c r="U320" s="257"/>
      <c r="V320" s="258"/>
    </row>
    <row r="321" spans="2:22" s="116" customFormat="1" ht="15" customHeight="1">
      <c r="B321" s="397" t="s">
        <v>6551</v>
      </c>
      <c r="C321" s="396" t="s">
        <v>822</v>
      </c>
      <c r="D321" s="396" t="s">
        <v>895</v>
      </c>
      <c r="E321" s="396" t="s">
        <v>7373</v>
      </c>
      <c r="F321" s="398" t="s">
        <v>7367</v>
      </c>
      <c r="G321" s="395" t="s">
        <v>4678</v>
      </c>
      <c r="H321" s="395"/>
      <c r="I321" s="395"/>
      <c r="J321" s="350" t="s">
        <v>4111</v>
      </c>
      <c r="K321" s="350"/>
      <c r="L321" s="254">
        <v>5.8836000000000004</v>
      </c>
      <c r="M321" s="255">
        <v>69</v>
      </c>
      <c r="N321" s="349" t="s">
        <v>6549</v>
      </c>
      <c r="O321" s="354">
        <f t="shared" si="0"/>
        <v>231.25476357255863</v>
      </c>
      <c r="P321" s="255">
        <v>69</v>
      </c>
      <c r="Q321" s="256">
        <v>0.16803780228219076</v>
      </c>
      <c r="R321" s="256">
        <v>0.36003579888368636</v>
      </c>
      <c r="S321" s="256">
        <v>3.2010374649879529</v>
      </c>
      <c r="T321" s="257" t="s">
        <v>6552</v>
      </c>
      <c r="U321" s="257">
        <v>42586</v>
      </c>
      <c r="V321" s="258"/>
    </row>
    <row r="322" spans="2:22" s="116" customFormat="1" ht="15" customHeight="1">
      <c r="B322" s="397" t="s">
        <v>6551</v>
      </c>
      <c r="C322" s="396" t="s">
        <v>7294</v>
      </c>
      <c r="D322" s="396" t="s">
        <v>7293</v>
      </c>
      <c r="E322" s="396" t="s">
        <v>7407</v>
      </c>
      <c r="F322" s="398" t="s">
        <v>7298</v>
      </c>
      <c r="G322" s="395" t="s">
        <v>7249</v>
      </c>
      <c r="H322" s="395"/>
      <c r="I322" s="395"/>
      <c r="J322" s="350" t="s">
        <v>6553</v>
      </c>
      <c r="K322" s="350"/>
      <c r="L322" s="254">
        <v>15.228999999999999</v>
      </c>
      <c r="M322" s="255">
        <v>220</v>
      </c>
      <c r="N322" s="349" t="s">
        <v>6549</v>
      </c>
      <c r="O322" s="354">
        <v>783.78797785122902</v>
      </c>
      <c r="P322" s="255">
        <v>220</v>
      </c>
      <c r="Q322" s="256">
        <v>2.5999999999999999E-2</v>
      </c>
      <c r="R322" s="256">
        <v>0.28699999999999998</v>
      </c>
      <c r="S322" s="256">
        <v>4.0209999999999999</v>
      </c>
      <c r="T322" s="257" t="s">
        <v>6552</v>
      </c>
      <c r="U322" s="257">
        <v>42614</v>
      </c>
      <c r="V322" s="258"/>
    </row>
    <row r="323" spans="2:22" s="116" customFormat="1" ht="15" customHeight="1">
      <c r="B323" s="397" t="s">
        <v>6551</v>
      </c>
      <c r="C323" s="396" t="s">
        <v>7404</v>
      </c>
      <c r="D323" s="396" t="s">
        <v>6936</v>
      </c>
      <c r="E323" s="396" t="s">
        <v>7408</v>
      </c>
      <c r="F323" s="398" t="s">
        <v>7409</v>
      </c>
      <c r="G323" s="395" t="s">
        <v>7410</v>
      </c>
      <c r="H323" s="395"/>
      <c r="I323" s="395"/>
      <c r="J323" s="350" t="s">
        <v>4111</v>
      </c>
      <c r="K323" s="350"/>
      <c r="L323" s="254">
        <v>5.3490000000000002</v>
      </c>
      <c r="M323" s="255">
        <v>23</v>
      </c>
      <c r="N323" s="349" t="s">
        <v>6549</v>
      </c>
      <c r="O323" s="354">
        <f>M323*508*SQRT(3)/1000</f>
        <v>20.237281635634762</v>
      </c>
      <c r="P323" s="255">
        <v>23</v>
      </c>
      <c r="Q323" s="256">
        <v>0.14945550514114789</v>
      </c>
      <c r="R323" s="256">
        <v>0.29895778081884461</v>
      </c>
      <c r="S323" s="256">
        <v>13.26291299367246</v>
      </c>
      <c r="T323" s="257" t="s">
        <v>6552</v>
      </c>
      <c r="U323" s="257">
        <v>42663</v>
      </c>
      <c r="V323" s="258"/>
    </row>
    <row r="324" spans="2:22" s="116" customFormat="1" ht="15" customHeight="1">
      <c r="B324" s="397" t="s">
        <v>6551</v>
      </c>
      <c r="C324" s="396" t="s">
        <v>822</v>
      </c>
      <c r="D324" s="396" t="s">
        <v>895</v>
      </c>
      <c r="E324" s="396" t="s">
        <v>7479</v>
      </c>
      <c r="F324" s="395" t="s">
        <v>7307</v>
      </c>
      <c r="G324" s="395" t="s">
        <v>7480</v>
      </c>
      <c r="H324" s="395"/>
      <c r="I324" s="395"/>
      <c r="J324" s="350" t="s">
        <v>4111</v>
      </c>
      <c r="K324" s="350"/>
      <c r="L324" s="254">
        <v>41.91</v>
      </c>
      <c r="M324" s="255">
        <v>220</v>
      </c>
      <c r="N324" s="349" t="s">
        <v>6549</v>
      </c>
      <c r="O324" s="354">
        <v>245.78</v>
      </c>
      <c r="P324" s="255">
        <v>220</v>
      </c>
      <c r="Q324" s="256">
        <v>9.0859192886629928E-2</v>
      </c>
      <c r="R324" s="256">
        <v>0.40686160555515788</v>
      </c>
      <c r="S324" s="256">
        <v>3.0145458372109677</v>
      </c>
      <c r="T324" s="257" t="s">
        <v>6552</v>
      </c>
      <c r="U324" s="257">
        <v>43066</v>
      </c>
      <c r="V324" s="258"/>
    </row>
    <row r="325" spans="2:22" s="116" customFormat="1" ht="15" customHeight="1">
      <c r="B325" s="397" t="s">
        <v>6551</v>
      </c>
      <c r="C325" s="396" t="s">
        <v>822</v>
      </c>
      <c r="D325" s="396" t="s">
        <v>895</v>
      </c>
      <c r="E325" s="396" t="s">
        <v>7485</v>
      </c>
      <c r="F325" s="395" t="s">
        <v>7196</v>
      </c>
      <c r="G325" s="395" t="s">
        <v>7253</v>
      </c>
      <c r="H325" s="395" t="s">
        <v>7193</v>
      </c>
      <c r="I325" s="395" t="s">
        <v>7253</v>
      </c>
      <c r="J325" s="350" t="s">
        <v>6553</v>
      </c>
      <c r="K325" s="350"/>
      <c r="L325" s="254">
        <v>74.260000000000005</v>
      </c>
      <c r="M325" s="255">
        <v>220</v>
      </c>
      <c r="N325" s="349" t="s">
        <v>6549</v>
      </c>
      <c r="O325" s="354">
        <v>245.78</v>
      </c>
      <c r="P325" s="255">
        <v>220</v>
      </c>
      <c r="Q325" s="256">
        <v>9.0892830191220048E-2</v>
      </c>
      <c r="R325" s="256">
        <v>0.40647026070562886</v>
      </c>
      <c r="S325" s="256">
        <v>2.928899240506329</v>
      </c>
      <c r="T325" s="257" t="s">
        <v>6552</v>
      </c>
      <c r="U325" s="257">
        <v>42699</v>
      </c>
      <c r="V325" s="258"/>
    </row>
    <row r="326" spans="2:22" ht="15" customHeight="1">
      <c r="B326" s="253" t="s">
        <v>6551</v>
      </c>
      <c r="C326" s="349" t="s">
        <v>7406</v>
      </c>
      <c r="D326" s="349" t="s">
        <v>7025</v>
      </c>
      <c r="E326" s="349" t="s">
        <v>7493</v>
      </c>
      <c r="F326" s="350" t="s">
        <v>7494</v>
      </c>
      <c r="G326" s="350" t="s">
        <v>7495</v>
      </c>
      <c r="H326" s="350"/>
      <c r="I326" s="350"/>
      <c r="J326" s="350" t="s">
        <v>4111</v>
      </c>
      <c r="K326" s="350"/>
      <c r="L326" s="254">
        <v>14.9</v>
      </c>
      <c r="M326" s="255">
        <v>220</v>
      </c>
      <c r="N326" s="349" t="s">
        <v>6549</v>
      </c>
      <c r="O326" s="354">
        <v>178.33</v>
      </c>
      <c r="P326" s="255">
        <v>220</v>
      </c>
      <c r="Q326" s="256">
        <v>9.0160000000000004E-2</v>
      </c>
      <c r="R326" s="256">
        <v>0.41465000000000002</v>
      </c>
      <c r="S326" s="256">
        <v>2.8268599999999999</v>
      </c>
      <c r="T326" s="257" t="s">
        <v>6552</v>
      </c>
      <c r="U326" s="257">
        <v>42713</v>
      </c>
      <c r="V326" s="258" t="s">
        <v>7036</v>
      </c>
    </row>
    <row r="327" spans="2:22" ht="15" customHeight="1">
      <c r="B327" s="253" t="s">
        <v>6551</v>
      </c>
      <c r="C327" s="349" t="s">
        <v>25</v>
      </c>
      <c r="D327" s="349" t="s">
        <v>1054</v>
      </c>
      <c r="E327" s="349" t="s">
        <v>7496</v>
      </c>
      <c r="F327" s="350" t="s">
        <v>7497</v>
      </c>
      <c r="G327" s="350" t="s">
        <v>7498</v>
      </c>
      <c r="H327" s="350" t="s">
        <v>7497</v>
      </c>
      <c r="I327" s="350" t="s">
        <v>7498</v>
      </c>
      <c r="J327" s="350" t="s">
        <v>4111</v>
      </c>
      <c r="K327" s="350"/>
      <c r="L327" s="254">
        <v>7.7</v>
      </c>
      <c r="M327" s="255">
        <v>110</v>
      </c>
      <c r="N327" s="349" t="s">
        <v>6549</v>
      </c>
      <c r="O327" s="354">
        <v>64.400000000000006</v>
      </c>
      <c r="P327" s="255">
        <v>110</v>
      </c>
      <c r="Q327" s="256">
        <v>0.32350000000000001</v>
      </c>
      <c r="R327" s="256">
        <v>0.3906</v>
      </c>
      <c r="S327" s="256">
        <v>2.9857</v>
      </c>
      <c r="T327" s="257" t="s">
        <v>6552</v>
      </c>
      <c r="U327" s="257">
        <v>42824</v>
      </c>
      <c r="V327" s="258"/>
    </row>
    <row r="328" spans="2:22" ht="15" customHeight="1">
      <c r="B328" s="253" t="s">
        <v>6551</v>
      </c>
      <c r="C328" s="349" t="s">
        <v>7401</v>
      </c>
      <c r="D328" s="349" t="s">
        <v>6937</v>
      </c>
      <c r="E328" s="349" t="s">
        <v>7533</v>
      </c>
      <c r="F328" s="350" t="s">
        <v>7503</v>
      </c>
      <c r="G328" s="350" t="s">
        <v>7504</v>
      </c>
      <c r="H328" s="350" t="s">
        <v>7503</v>
      </c>
      <c r="I328" s="350" t="s">
        <v>7504</v>
      </c>
      <c r="J328" s="350" t="s">
        <v>4111</v>
      </c>
      <c r="K328" s="350"/>
      <c r="L328" s="254">
        <v>97.6</v>
      </c>
      <c r="M328" s="255">
        <v>220</v>
      </c>
      <c r="N328" s="349" t="s">
        <v>6549</v>
      </c>
      <c r="O328" s="354">
        <v>182.9</v>
      </c>
      <c r="P328" s="255">
        <v>220</v>
      </c>
      <c r="Q328" s="256">
        <v>4.9000000000000002E-2</v>
      </c>
      <c r="R328" s="256">
        <v>0.39800000000000002</v>
      </c>
      <c r="S328" s="256">
        <v>2.8889999999999998</v>
      </c>
      <c r="T328" s="257" t="s">
        <v>6552</v>
      </c>
      <c r="U328" s="257">
        <v>42755</v>
      </c>
      <c r="V328" s="258" t="s">
        <v>7036</v>
      </c>
    </row>
    <row r="329" spans="2:22" ht="15" customHeight="1">
      <c r="B329" s="253" t="s">
        <v>6551</v>
      </c>
      <c r="C329" s="349" t="s">
        <v>7401</v>
      </c>
      <c r="D329" s="349" t="s">
        <v>6937</v>
      </c>
      <c r="E329" s="349" t="s">
        <v>7534</v>
      </c>
      <c r="F329" s="350" t="s">
        <v>7504</v>
      </c>
      <c r="G329" s="350" t="s">
        <v>7505</v>
      </c>
      <c r="H329" s="350" t="s">
        <v>7504</v>
      </c>
      <c r="I329" s="350" t="s">
        <v>7505</v>
      </c>
      <c r="J329" s="350" t="s">
        <v>4111</v>
      </c>
      <c r="K329" s="350"/>
      <c r="L329" s="254">
        <v>3.25</v>
      </c>
      <c r="M329" s="255">
        <v>220</v>
      </c>
      <c r="N329" s="349" t="s">
        <v>6549</v>
      </c>
      <c r="O329" s="354">
        <v>182.9</v>
      </c>
      <c r="P329" s="255">
        <v>220</v>
      </c>
      <c r="Q329" s="256">
        <v>4.9000000000000002E-2</v>
      </c>
      <c r="R329" s="256">
        <v>0.39800000000000002</v>
      </c>
      <c r="S329" s="256">
        <v>2.8889999999999998</v>
      </c>
      <c r="T329" s="257" t="s">
        <v>6552</v>
      </c>
      <c r="U329" s="257">
        <v>42755</v>
      </c>
      <c r="V329" s="258" t="s">
        <v>7036</v>
      </c>
    </row>
    <row r="330" spans="2:22" s="116" customFormat="1" ht="15" customHeight="1">
      <c r="B330" s="397" t="s">
        <v>6551</v>
      </c>
      <c r="C330" s="396" t="s">
        <v>7536</v>
      </c>
      <c r="D330" s="396" t="s">
        <v>7499</v>
      </c>
      <c r="E330" s="396" t="s">
        <v>7537</v>
      </c>
      <c r="F330" s="395" t="s">
        <v>7538</v>
      </c>
      <c r="G330" s="395" t="s">
        <v>7302</v>
      </c>
      <c r="H330" s="395" t="s">
        <v>7538</v>
      </c>
      <c r="I330" s="395" t="s">
        <v>7302</v>
      </c>
      <c r="J330" s="350" t="s">
        <v>4111</v>
      </c>
      <c r="K330" s="350"/>
      <c r="L330" s="254">
        <v>2.5299999999999998</v>
      </c>
      <c r="M330" s="255">
        <v>220</v>
      </c>
      <c r="N330" s="349" t="s">
        <v>6549</v>
      </c>
      <c r="O330" s="354">
        <v>239.3</v>
      </c>
      <c r="P330" s="255">
        <v>220</v>
      </c>
      <c r="Q330" s="256">
        <v>6.8339611857707511E-2</v>
      </c>
      <c r="R330" s="256">
        <v>0.37886786561264818</v>
      </c>
      <c r="S330" s="256">
        <v>10.817802332015809</v>
      </c>
      <c r="T330" s="257" t="s">
        <v>6552</v>
      </c>
      <c r="U330" s="257">
        <v>42791</v>
      </c>
      <c r="V330" s="258" t="s">
        <v>7036</v>
      </c>
    </row>
    <row r="331" spans="2:22" s="116" customFormat="1" ht="15" customHeight="1">
      <c r="B331" s="397" t="s">
        <v>6551</v>
      </c>
      <c r="C331" s="396" t="s">
        <v>7401</v>
      </c>
      <c r="D331" s="396" t="s">
        <v>6937</v>
      </c>
      <c r="E331" s="396" t="s">
        <v>7568</v>
      </c>
      <c r="F331" s="395" t="s">
        <v>7504</v>
      </c>
      <c r="G331" s="395" t="s">
        <v>7569</v>
      </c>
      <c r="H331" s="395" t="s">
        <v>7504</v>
      </c>
      <c r="I331" s="395" t="s">
        <v>7569</v>
      </c>
      <c r="J331" s="350" t="s">
        <v>4111</v>
      </c>
      <c r="K331" s="350"/>
      <c r="L331" s="254">
        <v>75.3</v>
      </c>
      <c r="M331" s="255">
        <v>220</v>
      </c>
      <c r="N331" s="349" t="s">
        <v>6549</v>
      </c>
      <c r="O331" s="354">
        <v>99.636110437330416</v>
      </c>
      <c r="P331" s="255">
        <v>220</v>
      </c>
      <c r="Q331" s="256">
        <v>5.7000000000000002E-2</v>
      </c>
      <c r="R331" s="256">
        <v>0.41110000000000002</v>
      </c>
      <c r="S331" s="256">
        <v>2.8056000000000001</v>
      </c>
      <c r="T331" s="257" t="s">
        <v>6552</v>
      </c>
      <c r="U331" s="257">
        <v>42803</v>
      </c>
      <c r="V331" s="258" t="s">
        <v>7036</v>
      </c>
    </row>
    <row r="332" spans="2:22" ht="15" customHeight="1" thickBot="1">
      <c r="B332" s="176"/>
      <c r="C332" s="177"/>
      <c r="D332" s="177"/>
      <c r="E332" s="177"/>
      <c r="F332" s="177"/>
      <c r="G332" s="177"/>
      <c r="H332" s="177"/>
      <c r="I332" s="177"/>
      <c r="J332" s="346"/>
      <c r="K332" s="346"/>
      <c r="L332" s="178"/>
      <c r="M332" s="346"/>
      <c r="N332" s="346"/>
      <c r="O332" s="178"/>
      <c r="P332" s="346"/>
      <c r="Q332" s="179"/>
      <c r="R332" s="179"/>
      <c r="S332" s="179"/>
      <c r="T332" s="259"/>
      <c r="U332" s="259"/>
      <c r="V332" s="260"/>
    </row>
    <row r="333" spans="2:22" ht="15" customHeight="1" thickBot="1"/>
    <row r="334" spans="2:22" s="116" customFormat="1" ht="15" customHeight="1" thickBot="1">
      <c r="B334" s="412" t="s">
        <v>6551</v>
      </c>
      <c r="C334" s="413" t="s">
        <v>154</v>
      </c>
      <c r="D334" s="414" t="s">
        <v>966</v>
      </c>
      <c r="E334" s="414" t="s">
        <v>4331</v>
      </c>
      <c r="F334" s="415" t="s">
        <v>4579</v>
      </c>
      <c r="G334" s="415" t="s">
        <v>4580</v>
      </c>
      <c r="H334" s="415" t="s">
        <v>4579</v>
      </c>
      <c r="I334" s="415" t="s">
        <v>4580</v>
      </c>
      <c r="J334" s="415" t="s">
        <v>4111</v>
      </c>
      <c r="K334" s="415"/>
      <c r="L334" s="416">
        <v>408</v>
      </c>
      <c r="M334" s="417">
        <v>345</v>
      </c>
      <c r="N334" s="414" t="s">
        <v>6549</v>
      </c>
      <c r="O334" s="418">
        <v>776.82478379999998</v>
      </c>
      <c r="P334" s="417">
        <v>345</v>
      </c>
      <c r="Q334" s="419">
        <v>9.6322621298046626E-3</v>
      </c>
      <c r="R334" s="419">
        <v>0.12029701323251417</v>
      </c>
      <c r="S334" s="419">
        <v>1.5824915551800001</v>
      </c>
      <c r="T334" s="420" t="s">
        <v>6552</v>
      </c>
      <c r="U334" s="420">
        <v>36251</v>
      </c>
      <c r="V334" s="421"/>
    </row>
    <row r="335" spans="2:22" s="116" customFormat="1" ht="15" customHeight="1">
      <c r="B335" s="123"/>
      <c r="C335" s="406"/>
      <c r="D335" s="123"/>
      <c r="E335" s="123"/>
      <c r="F335" s="407"/>
      <c r="G335" s="407"/>
      <c r="H335" s="407"/>
      <c r="I335" s="407"/>
      <c r="J335" s="407"/>
      <c r="K335" s="407"/>
      <c r="L335" s="408"/>
      <c r="M335" s="409"/>
      <c r="N335" s="123"/>
      <c r="O335" s="410"/>
      <c r="P335" s="409"/>
      <c r="Q335" s="411"/>
      <c r="R335" s="411"/>
      <c r="S335" s="411"/>
      <c r="T335" s="291"/>
      <c r="U335" s="291"/>
      <c r="V335" s="123"/>
    </row>
    <row r="336" spans="2:22" s="116" customFormat="1" ht="15" customHeight="1">
      <c r="B336" s="123"/>
      <c r="C336" s="406"/>
      <c r="D336" s="123"/>
      <c r="E336" s="123"/>
      <c r="F336" s="407"/>
      <c r="G336" s="407"/>
      <c r="H336" s="407"/>
      <c r="I336" s="407"/>
      <c r="J336" s="407"/>
      <c r="K336" s="407"/>
      <c r="L336" s="408"/>
      <c r="M336" s="409"/>
      <c r="N336" s="123"/>
      <c r="O336" s="410"/>
      <c r="P336" s="409"/>
      <c r="Q336" s="411"/>
      <c r="R336" s="411"/>
      <c r="S336" s="411"/>
      <c r="T336" s="291"/>
      <c r="U336" s="291"/>
      <c r="V336" s="123"/>
    </row>
    <row r="337" spans="2:4" ht="15" customHeight="1">
      <c r="C337" s="96" t="s">
        <v>7012</v>
      </c>
    </row>
    <row r="338" spans="2:4" ht="15" customHeight="1">
      <c r="C338" s="96" t="s">
        <v>7246</v>
      </c>
    </row>
    <row r="339" spans="2:4" ht="15" customHeight="1">
      <c r="B339" s="131" t="s">
        <v>414</v>
      </c>
      <c r="C339" s="131"/>
      <c r="D339" s="131"/>
    </row>
    <row r="340" spans="2:4" ht="15" customHeight="1">
      <c r="B340" s="96" t="s">
        <v>333</v>
      </c>
      <c r="C340" s="96" t="s">
        <v>413</v>
      </c>
    </row>
    <row r="341" spans="2:4" ht="15" customHeight="1">
      <c r="B341" s="180" t="s">
        <v>784</v>
      </c>
      <c r="C341" s="96" t="s">
        <v>3756</v>
      </c>
    </row>
    <row r="342" spans="2:4" ht="15" customHeight="1">
      <c r="B342" s="180"/>
      <c r="C342" s="96" t="s">
        <v>3755</v>
      </c>
    </row>
    <row r="343" spans="2:4" ht="15" customHeight="1">
      <c r="B343" s="180" t="s">
        <v>785</v>
      </c>
      <c r="C343" s="96" t="s">
        <v>3754</v>
      </c>
    </row>
    <row r="344" spans="2:4" ht="15" customHeight="1">
      <c r="B344" s="96" t="s">
        <v>3753</v>
      </c>
      <c r="C344" s="96" t="s">
        <v>3752</v>
      </c>
    </row>
    <row r="345" spans="2:4" ht="15" customHeight="1">
      <c r="C345" s="96" t="s">
        <v>3751</v>
      </c>
    </row>
    <row r="346" spans="2:4" ht="15" customHeight="1">
      <c r="B346" s="180" t="s">
        <v>786</v>
      </c>
      <c r="C346" s="96" t="s">
        <v>3750</v>
      </c>
    </row>
    <row r="347" spans="2:4" ht="15" customHeight="1">
      <c r="C347" s="96" t="s">
        <v>3749</v>
      </c>
    </row>
    <row r="348" spans="2:4" ht="15" customHeight="1">
      <c r="B348" s="180" t="s">
        <v>787</v>
      </c>
      <c r="C348" s="96" t="s">
        <v>3748</v>
      </c>
    </row>
    <row r="349" spans="2:4" ht="15" customHeight="1">
      <c r="C349" s="96" t="s">
        <v>3747</v>
      </c>
    </row>
    <row r="350" spans="2:4" ht="15" customHeight="1">
      <c r="C350" s="96" t="s">
        <v>3746</v>
      </c>
    </row>
    <row r="351" spans="2:4" ht="15" customHeight="1">
      <c r="B351" s="180" t="s">
        <v>3745</v>
      </c>
      <c r="C351" s="96" t="s">
        <v>3744</v>
      </c>
    </row>
    <row r="352" spans="2:4" ht="15" customHeight="1">
      <c r="C352" s="96" t="s">
        <v>3842</v>
      </c>
    </row>
    <row r="353" spans="2:3" ht="15" customHeight="1">
      <c r="C353" s="96" t="s">
        <v>3743</v>
      </c>
    </row>
    <row r="354" spans="2:3" ht="15" customHeight="1">
      <c r="C354" s="96" t="s">
        <v>3742</v>
      </c>
    </row>
    <row r="355" spans="2:3" ht="15" customHeight="1">
      <c r="B355" s="180" t="s">
        <v>3741</v>
      </c>
      <c r="C355" s="96" t="s">
        <v>3740</v>
      </c>
    </row>
    <row r="356" spans="2:3" ht="15" customHeight="1">
      <c r="B356" s="180" t="s">
        <v>3739</v>
      </c>
      <c r="C356" s="96" t="s">
        <v>3738</v>
      </c>
    </row>
    <row r="357" spans="2:3" ht="15" customHeight="1">
      <c r="C357" s="96" t="s">
        <v>3737</v>
      </c>
    </row>
    <row r="360" spans="2:3" ht="15" customHeight="1">
      <c r="B360" s="96" t="s">
        <v>414</v>
      </c>
      <c r="C360" s="96" t="s">
        <v>3952</v>
      </c>
    </row>
    <row r="361" spans="2:3" ht="15" customHeight="1">
      <c r="C361" s="96" t="s">
        <v>3982</v>
      </c>
    </row>
    <row r="362" spans="2:3" ht="15" customHeight="1">
      <c r="C362" s="96" t="s">
        <v>3982</v>
      </c>
    </row>
  </sheetData>
  <mergeCells count="1">
    <mergeCell ref="P8:S8"/>
  </mergeCells>
  <phoneticPr fontId="0" type="noConversion"/>
  <printOptions horizontalCentered="1" verticalCentered="1"/>
  <pageMargins left="1.3779527559055118" right="0.27559055118110237" top="0.98425196850393704" bottom="0.98425196850393704" header="0" footer="0"/>
  <pageSetup paperSize="5" scale="85" fitToWidth="6" orientation="landscape"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3"/>
  <sheetViews>
    <sheetView showGridLines="0" zoomScale="85" zoomScaleNormal="85" workbookViewId="0"/>
  </sheetViews>
  <sheetFormatPr baseColWidth="10" defaultRowHeight="12.75"/>
  <cols>
    <col min="1" max="1" width="14.42578125" style="198" customWidth="1"/>
    <col min="2" max="2" width="26.28515625" style="198" customWidth="1"/>
    <col min="3" max="3" width="34.5703125" style="198" customWidth="1"/>
    <col min="4" max="4" width="59.7109375" style="198" bestFit="1" customWidth="1"/>
    <col min="5" max="5" width="36.7109375" style="198" bestFit="1" customWidth="1"/>
    <col min="6" max="6" width="36.7109375" style="198" customWidth="1"/>
    <col min="7" max="7" width="34.5703125" style="198" bestFit="1" customWidth="1"/>
    <col min="8" max="8" width="58.140625" style="198" bestFit="1" customWidth="1"/>
    <col min="9" max="9" width="43.5703125" style="198" bestFit="1" customWidth="1"/>
    <col min="10" max="10" width="50" style="198" bestFit="1" customWidth="1"/>
    <col min="11" max="11" width="18.28515625" style="198" customWidth="1"/>
    <col min="12" max="12" width="16" style="198" customWidth="1"/>
    <col min="13" max="13" width="13.28515625" style="198" customWidth="1"/>
    <col min="14" max="14" width="14.28515625" style="198" customWidth="1"/>
    <col min="15" max="15" width="27.28515625" style="198" customWidth="1"/>
    <col min="16" max="16" width="16.42578125" style="198" customWidth="1"/>
    <col min="17" max="17" width="22" style="198" bestFit="1" customWidth="1"/>
    <col min="18" max="18" width="16.42578125" style="198" customWidth="1"/>
    <col min="19" max="19" width="23.7109375" style="198" customWidth="1"/>
    <col min="20" max="20" width="23.140625" style="198" customWidth="1"/>
    <col min="21" max="21" width="36.42578125" style="198" customWidth="1"/>
    <col min="22" max="22" width="46.85546875" style="198" customWidth="1"/>
    <col min="23" max="16384" width="11.42578125" style="198"/>
  </cols>
  <sheetData>
    <row r="1" spans="2:22" s="113" customFormat="1" ht="15.75">
      <c r="B1" s="181"/>
      <c r="C1" s="182"/>
      <c r="D1" s="182"/>
      <c r="E1" s="183"/>
      <c r="F1" s="185"/>
      <c r="I1" s="116"/>
      <c r="J1" s="116"/>
    </row>
    <row r="2" spans="2:22" s="113" customFormat="1" ht="15.75">
      <c r="B2" s="184" t="s">
        <v>419</v>
      </c>
      <c r="C2" s="185"/>
      <c r="D2" s="185"/>
      <c r="E2" s="186"/>
      <c r="F2" s="185"/>
    </row>
    <row r="3" spans="2:22" s="113" customFormat="1" ht="15.75">
      <c r="B3" s="187"/>
      <c r="C3" s="188"/>
      <c r="D3" s="189"/>
      <c r="E3" s="190"/>
      <c r="F3" s="185"/>
    </row>
    <row r="4" spans="2:22" s="113" customFormat="1" ht="15.75">
      <c r="I4" s="116"/>
      <c r="J4" s="116"/>
      <c r="P4" s="191"/>
      <c r="Q4" s="191"/>
      <c r="R4" s="191"/>
      <c r="S4" s="191"/>
      <c r="T4" s="191"/>
      <c r="U4" s="191"/>
    </row>
    <row r="5" spans="2:22" s="113" customFormat="1" ht="15.75">
      <c r="I5" s="116"/>
      <c r="J5" s="116"/>
      <c r="P5" s="191"/>
      <c r="Q5" s="191"/>
      <c r="R5" s="191"/>
      <c r="S5" s="191"/>
      <c r="T5" s="191"/>
      <c r="U5" s="191"/>
    </row>
    <row r="6" spans="2:22" s="113" customFormat="1" ht="16.5" thickBot="1">
      <c r="C6" s="192"/>
      <c r="I6" s="193"/>
      <c r="J6" s="194"/>
      <c r="P6" s="191"/>
      <c r="Q6" s="191"/>
      <c r="R6" s="191"/>
      <c r="S6" s="191"/>
      <c r="T6" s="191"/>
      <c r="U6" s="191"/>
    </row>
    <row r="7" spans="2:22" s="113" customFormat="1" ht="16.5" thickBot="1">
      <c r="B7" s="462" t="s">
        <v>326</v>
      </c>
      <c r="C7" s="463"/>
      <c r="D7" s="195" t="s">
        <v>327</v>
      </c>
      <c r="E7" s="196"/>
      <c r="F7" s="197"/>
      <c r="G7" s="197"/>
      <c r="H7" s="197"/>
      <c r="I7" s="197"/>
      <c r="J7" s="197"/>
      <c r="K7" s="197"/>
      <c r="L7" s="197"/>
      <c r="M7" s="197"/>
      <c r="N7" s="197"/>
      <c r="O7" s="197"/>
      <c r="P7" s="197"/>
      <c r="Q7" s="197"/>
      <c r="R7" s="197"/>
      <c r="S7" s="197"/>
      <c r="T7" s="173"/>
      <c r="U7" s="79"/>
      <c r="V7" s="150"/>
    </row>
    <row r="8" spans="2:22" s="113" customFormat="1" ht="48" thickBot="1">
      <c r="B8" s="68"/>
      <c r="C8" s="69" t="s">
        <v>1269</v>
      </c>
      <c r="D8" s="69" t="s">
        <v>1270</v>
      </c>
      <c r="E8" s="72" t="s">
        <v>293</v>
      </c>
      <c r="F8" s="72" t="s">
        <v>293</v>
      </c>
      <c r="G8" s="72" t="s">
        <v>1271</v>
      </c>
      <c r="H8" s="464" t="s">
        <v>1272</v>
      </c>
      <c r="I8" s="465"/>
      <c r="J8" s="465"/>
      <c r="K8" s="71" t="s">
        <v>536</v>
      </c>
      <c r="L8" s="71" t="s">
        <v>1273</v>
      </c>
      <c r="M8" s="69" t="s">
        <v>780</v>
      </c>
      <c r="N8" s="69" t="s">
        <v>1274</v>
      </c>
      <c r="O8" s="70" t="s">
        <v>781</v>
      </c>
      <c r="P8" s="466"/>
      <c r="Q8" s="466"/>
      <c r="R8" s="466"/>
      <c r="S8" s="466"/>
      <c r="T8" s="467"/>
      <c r="U8" s="79"/>
      <c r="V8" s="150"/>
    </row>
    <row r="9" spans="2:22" s="113" customFormat="1" ht="16.5" thickBot="1">
      <c r="B9" s="75" t="s">
        <v>331</v>
      </c>
      <c r="C9" s="72" t="s">
        <v>3831</v>
      </c>
      <c r="D9" s="72" t="s">
        <v>3832</v>
      </c>
      <c r="E9" s="72" t="s">
        <v>3832</v>
      </c>
      <c r="F9" s="72" t="s">
        <v>3832</v>
      </c>
      <c r="G9" s="72"/>
      <c r="H9" s="76" t="s">
        <v>3833</v>
      </c>
      <c r="I9" s="70" t="s">
        <v>3834</v>
      </c>
      <c r="J9" s="76" t="s">
        <v>3835</v>
      </c>
      <c r="K9" s="71" t="s">
        <v>3836</v>
      </c>
      <c r="L9" s="71" t="s">
        <v>3065</v>
      </c>
      <c r="M9" s="72" t="s">
        <v>776</v>
      </c>
      <c r="N9" s="72" t="s">
        <v>3844</v>
      </c>
      <c r="O9" s="71" t="s">
        <v>3837</v>
      </c>
      <c r="P9" s="76" t="s">
        <v>5255</v>
      </c>
      <c r="Q9" s="76" t="s">
        <v>5282</v>
      </c>
      <c r="R9" s="76" t="s">
        <v>5256</v>
      </c>
      <c r="S9" s="76" t="s">
        <v>777</v>
      </c>
      <c r="T9" s="69" t="s">
        <v>778</v>
      </c>
      <c r="U9" s="157" t="s">
        <v>4054</v>
      </c>
      <c r="V9" s="261"/>
    </row>
    <row r="10" spans="2:22" s="113" customFormat="1" ht="15.75" customHeight="1">
      <c r="B10" s="400" t="s">
        <v>6551</v>
      </c>
      <c r="C10" s="401">
        <v>10</v>
      </c>
      <c r="D10" s="402" t="s">
        <v>4719</v>
      </c>
      <c r="E10" s="402" t="s">
        <v>4114</v>
      </c>
      <c r="F10" s="402" t="s">
        <v>1080</v>
      </c>
      <c r="G10" s="401" t="s">
        <v>6928</v>
      </c>
      <c r="H10" s="402" t="s">
        <v>4397</v>
      </c>
      <c r="I10" s="402" t="s">
        <v>4990</v>
      </c>
      <c r="J10" s="402" t="s">
        <v>5190</v>
      </c>
      <c r="K10" s="402" t="s">
        <v>5191</v>
      </c>
      <c r="L10" s="402" t="s">
        <v>4111</v>
      </c>
      <c r="M10" s="403">
        <v>10</v>
      </c>
      <c r="N10" s="402" t="s">
        <v>6549</v>
      </c>
      <c r="O10" s="402" t="s">
        <v>5257</v>
      </c>
      <c r="P10" s="404">
        <v>100</v>
      </c>
      <c r="Q10" s="404">
        <f>((R10*R10)/P10)</f>
        <v>100</v>
      </c>
      <c r="R10" s="404">
        <v>100</v>
      </c>
      <c r="S10" s="404" t="s">
        <v>4425</v>
      </c>
      <c r="T10" s="405" t="s">
        <v>4425</v>
      </c>
      <c r="U10" s="262">
        <v>18629</v>
      </c>
      <c r="V10" s="263"/>
    </row>
    <row r="11" spans="2:22" s="113" customFormat="1" ht="15.75" customHeight="1">
      <c r="B11" s="297" t="s">
        <v>6551</v>
      </c>
      <c r="C11" s="298">
        <v>10</v>
      </c>
      <c r="D11" s="273" t="s">
        <v>4720</v>
      </c>
      <c r="E11" s="273" t="s">
        <v>4114</v>
      </c>
      <c r="F11" s="273" t="s">
        <v>1080</v>
      </c>
      <c r="G11" s="298" t="s">
        <v>6928</v>
      </c>
      <c r="H11" s="273" t="s">
        <v>4397</v>
      </c>
      <c r="I11" s="273" t="s">
        <v>4990</v>
      </c>
      <c r="J11" s="273" t="s">
        <v>5190</v>
      </c>
      <c r="K11" s="273" t="s">
        <v>5191</v>
      </c>
      <c r="L11" s="273" t="s">
        <v>4111</v>
      </c>
      <c r="M11" s="299">
        <v>10</v>
      </c>
      <c r="N11" s="273" t="s">
        <v>6549</v>
      </c>
      <c r="O11" s="273" t="s">
        <v>5257</v>
      </c>
      <c r="P11" s="272">
        <v>100</v>
      </c>
      <c r="Q11" s="272">
        <f t="shared" ref="Q11:Q75" si="0">((R11*R11)/P11)</f>
        <v>100</v>
      </c>
      <c r="R11" s="273">
        <v>100</v>
      </c>
      <c r="S11" s="272" t="s">
        <v>4425</v>
      </c>
      <c r="T11" s="274" t="s">
        <v>4425</v>
      </c>
      <c r="U11" s="264">
        <v>18629</v>
      </c>
      <c r="V11" s="265"/>
    </row>
    <row r="12" spans="2:22" s="113" customFormat="1" ht="15.75" customHeight="1">
      <c r="B12" s="297" t="s">
        <v>6551</v>
      </c>
      <c r="C12" s="298">
        <v>10</v>
      </c>
      <c r="D12" s="273" t="s">
        <v>4721</v>
      </c>
      <c r="E12" s="273" t="s">
        <v>4114</v>
      </c>
      <c r="F12" s="273" t="s">
        <v>1080</v>
      </c>
      <c r="G12" s="298" t="s">
        <v>6928</v>
      </c>
      <c r="H12" s="273" t="s">
        <v>4397</v>
      </c>
      <c r="I12" s="273" t="s">
        <v>4990</v>
      </c>
      <c r="J12" s="273" t="s">
        <v>5190</v>
      </c>
      <c r="K12" s="273" t="s">
        <v>5191</v>
      </c>
      <c r="L12" s="273" t="s">
        <v>4111</v>
      </c>
      <c r="M12" s="299">
        <v>10</v>
      </c>
      <c r="N12" s="273" t="s">
        <v>6549</v>
      </c>
      <c r="O12" s="273" t="s">
        <v>5257</v>
      </c>
      <c r="P12" s="272">
        <v>100</v>
      </c>
      <c r="Q12" s="272">
        <f t="shared" si="0"/>
        <v>100</v>
      </c>
      <c r="R12" s="273">
        <v>100</v>
      </c>
      <c r="S12" s="272" t="s">
        <v>4425</v>
      </c>
      <c r="T12" s="274" t="s">
        <v>4425</v>
      </c>
      <c r="U12" s="264">
        <v>18629</v>
      </c>
      <c r="V12" s="265"/>
    </row>
    <row r="13" spans="2:22" s="113" customFormat="1" ht="15.75" customHeight="1">
      <c r="B13" s="297" t="s">
        <v>6551</v>
      </c>
      <c r="C13" s="298">
        <v>10</v>
      </c>
      <c r="D13" s="273" t="s">
        <v>4722</v>
      </c>
      <c r="E13" s="273" t="s">
        <v>4114</v>
      </c>
      <c r="F13" s="273" t="s">
        <v>1080</v>
      </c>
      <c r="G13" s="298" t="s">
        <v>6928</v>
      </c>
      <c r="H13" s="273" t="s">
        <v>4397</v>
      </c>
      <c r="I13" s="273" t="s">
        <v>4990</v>
      </c>
      <c r="J13" s="273" t="s">
        <v>5190</v>
      </c>
      <c r="K13" s="273" t="s">
        <v>5191</v>
      </c>
      <c r="L13" s="273" t="s">
        <v>4111</v>
      </c>
      <c r="M13" s="299">
        <v>10</v>
      </c>
      <c r="N13" s="273" t="s">
        <v>6549</v>
      </c>
      <c r="O13" s="273" t="s">
        <v>5257</v>
      </c>
      <c r="P13" s="272">
        <v>100</v>
      </c>
      <c r="Q13" s="272">
        <f t="shared" si="0"/>
        <v>100</v>
      </c>
      <c r="R13" s="273">
        <v>100</v>
      </c>
      <c r="S13" s="272" t="s">
        <v>4425</v>
      </c>
      <c r="T13" s="274" t="s">
        <v>4425</v>
      </c>
      <c r="U13" s="264">
        <v>18629</v>
      </c>
      <c r="V13" s="265"/>
    </row>
    <row r="14" spans="2:22" s="113" customFormat="1" ht="15.75" customHeight="1">
      <c r="B14" s="297" t="s">
        <v>6551</v>
      </c>
      <c r="C14" s="298">
        <v>10</v>
      </c>
      <c r="D14" s="273" t="s">
        <v>4723</v>
      </c>
      <c r="E14" s="273" t="s">
        <v>4114</v>
      </c>
      <c r="F14" s="273" t="s">
        <v>1080</v>
      </c>
      <c r="G14" s="298" t="s">
        <v>6928</v>
      </c>
      <c r="H14" s="273" t="s">
        <v>4397</v>
      </c>
      <c r="I14" s="273" t="s">
        <v>4990</v>
      </c>
      <c r="J14" s="273" t="s">
        <v>5190</v>
      </c>
      <c r="K14" s="273" t="s">
        <v>5191</v>
      </c>
      <c r="L14" s="273" t="s">
        <v>4111</v>
      </c>
      <c r="M14" s="453">
        <v>16</v>
      </c>
      <c r="N14" s="273" t="s">
        <v>6549</v>
      </c>
      <c r="O14" s="273" t="s">
        <v>5257</v>
      </c>
      <c r="P14" s="272">
        <v>100</v>
      </c>
      <c r="Q14" s="272">
        <f t="shared" si="0"/>
        <v>100</v>
      </c>
      <c r="R14" s="273">
        <v>100</v>
      </c>
      <c r="S14" s="461">
        <v>3.6875</v>
      </c>
      <c r="T14" s="454">
        <v>48</v>
      </c>
      <c r="U14" s="455">
        <v>42807</v>
      </c>
      <c r="V14" s="265"/>
    </row>
    <row r="15" spans="2:22" s="113" customFormat="1" ht="15.75" customHeight="1">
      <c r="B15" s="297" t="s">
        <v>6551</v>
      </c>
      <c r="C15" s="298">
        <v>10</v>
      </c>
      <c r="D15" s="273" t="s">
        <v>4724</v>
      </c>
      <c r="E15" s="273" t="s">
        <v>4114</v>
      </c>
      <c r="F15" s="273" t="s">
        <v>1080</v>
      </c>
      <c r="G15" s="298" t="s">
        <v>6928</v>
      </c>
      <c r="H15" s="273" t="s">
        <v>4397</v>
      </c>
      <c r="I15" s="273" t="s">
        <v>4990</v>
      </c>
      <c r="J15" s="273" t="s">
        <v>5190</v>
      </c>
      <c r="K15" s="273" t="s">
        <v>5191</v>
      </c>
      <c r="L15" s="273" t="s">
        <v>4111</v>
      </c>
      <c r="M15" s="299">
        <v>10</v>
      </c>
      <c r="N15" s="273" t="s">
        <v>6549</v>
      </c>
      <c r="O15" s="273" t="s">
        <v>5257</v>
      </c>
      <c r="P15" s="272">
        <v>100</v>
      </c>
      <c r="Q15" s="272">
        <f t="shared" si="0"/>
        <v>100</v>
      </c>
      <c r="R15" s="273">
        <v>100</v>
      </c>
      <c r="S15" s="272" t="s">
        <v>4425</v>
      </c>
      <c r="T15" s="274" t="s">
        <v>4425</v>
      </c>
      <c r="U15" s="264">
        <v>23012</v>
      </c>
      <c r="V15" s="265"/>
    </row>
    <row r="16" spans="2:22" s="113" customFormat="1" ht="15.75" customHeight="1">
      <c r="B16" s="297" t="s">
        <v>6551</v>
      </c>
      <c r="C16" s="298">
        <v>10</v>
      </c>
      <c r="D16" s="273" t="s">
        <v>4725</v>
      </c>
      <c r="E16" s="273" t="s">
        <v>4114</v>
      </c>
      <c r="F16" s="273" t="s">
        <v>1080</v>
      </c>
      <c r="G16" s="298" t="s">
        <v>6928</v>
      </c>
      <c r="H16" s="273" t="s">
        <v>4397</v>
      </c>
      <c r="I16" s="273" t="s">
        <v>4990</v>
      </c>
      <c r="J16" s="273" t="s">
        <v>5190</v>
      </c>
      <c r="K16" s="273" t="s">
        <v>5191</v>
      </c>
      <c r="L16" s="273" t="s">
        <v>4111</v>
      </c>
      <c r="M16" s="299">
        <v>35</v>
      </c>
      <c r="N16" s="273" t="s">
        <v>6549</v>
      </c>
      <c r="O16" s="273" t="s">
        <v>5257</v>
      </c>
      <c r="P16" s="272">
        <v>100</v>
      </c>
      <c r="Q16" s="272">
        <f t="shared" si="0"/>
        <v>100</v>
      </c>
      <c r="R16" s="273">
        <v>100</v>
      </c>
      <c r="S16" s="272" t="s">
        <v>4425</v>
      </c>
      <c r="T16" s="274">
        <v>0.21428571428571427</v>
      </c>
      <c r="U16" s="264">
        <v>25569</v>
      </c>
      <c r="V16" s="265"/>
    </row>
    <row r="17" spans="2:22" s="113" customFormat="1" ht="15.75" customHeight="1">
      <c r="B17" s="297" t="s">
        <v>6551</v>
      </c>
      <c r="C17" s="298" t="s">
        <v>4654</v>
      </c>
      <c r="D17" s="273" t="s">
        <v>4726</v>
      </c>
      <c r="E17" s="273" t="s">
        <v>4114</v>
      </c>
      <c r="F17" s="273" t="s">
        <v>1080</v>
      </c>
      <c r="G17" s="298" t="s">
        <v>6928</v>
      </c>
      <c r="H17" s="273" t="s">
        <v>4396</v>
      </c>
      <c r="I17" s="273" t="s">
        <v>4991</v>
      </c>
      <c r="J17" s="273" t="s">
        <v>5190</v>
      </c>
      <c r="K17" s="273" t="s">
        <v>5191</v>
      </c>
      <c r="L17" s="273" t="s">
        <v>4111</v>
      </c>
      <c r="M17" s="299">
        <v>22.4</v>
      </c>
      <c r="N17" s="273" t="s">
        <v>6549</v>
      </c>
      <c r="O17" s="273" t="s">
        <v>5257</v>
      </c>
      <c r="P17" s="272">
        <v>100</v>
      </c>
      <c r="Q17" s="272">
        <f t="shared" si="0"/>
        <v>100</v>
      </c>
      <c r="R17" s="273">
        <v>100</v>
      </c>
      <c r="S17" s="272" t="s">
        <v>4425</v>
      </c>
      <c r="T17" s="274" t="s">
        <v>4425</v>
      </c>
      <c r="U17" s="264">
        <v>29221</v>
      </c>
      <c r="V17" s="265"/>
    </row>
    <row r="18" spans="2:22" s="113" customFormat="1" ht="15.75" customHeight="1">
      <c r="B18" s="297" t="s">
        <v>6551</v>
      </c>
      <c r="C18" s="298" t="s">
        <v>4654</v>
      </c>
      <c r="D18" s="273" t="s">
        <v>4727</v>
      </c>
      <c r="E18" s="273" t="s">
        <v>4114</v>
      </c>
      <c r="F18" s="273" t="s">
        <v>1080</v>
      </c>
      <c r="G18" s="298" t="s">
        <v>6928</v>
      </c>
      <c r="H18" s="273" t="s">
        <v>4396</v>
      </c>
      <c r="I18" s="273" t="s">
        <v>4991</v>
      </c>
      <c r="J18" s="273" t="s">
        <v>5190</v>
      </c>
      <c r="K18" s="273" t="s">
        <v>5191</v>
      </c>
      <c r="L18" s="273" t="s">
        <v>4111</v>
      </c>
      <c r="M18" s="299">
        <v>59.73</v>
      </c>
      <c r="N18" s="273" t="s">
        <v>6549</v>
      </c>
      <c r="O18" s="273" t="s">
        <v>5257</v>
      </c>
      <c r="P18" s="272">
        <v>100</v>
      </c>
      <c r="Q18" s="272">
        <f t="shared" si="0"/>
        <v>100</v>
      </c>
      <c r="R18" s="273">
        <v>100</v>
      </c>
      <c r="S18" s="272" t="s">
        <v>4425</v>
      </c>
      <c r="T18" s="274" t="s">
        <v>4425</v>
      </c>
      <c r="U18" s="264">
        <v>32143</v>
      </c>
      <c r="V18" s="265"/>
    </row>
    <row r="19" spans="2:22" s="113" customFormat="1" ht="15.75" customHeight="1">
      <c r="B19" s="297" t="s">
        <v>6551</v>
      </c>
      <c r="C19" s="298" t="s">
        <v>4654</v>
      </c>
      <c r="D19" s="273" t="s">
        <v>4728</v>
      </c>
      <c r="E19" s="273" t="s">
        <v>4114</v>
      </c>
      <c r="F19" s="273" t="s">
        <v>1080</v>
      </c>
      <c r="G19" s="298" t="s">
        <v>6928</v>
      </c>
      <c r="H19" s="273" t="s">
        <v>4396</v>
      </c>
      <c r="I19" s="273" t="s">
        <v>4991</v>
      </c>
      <c r="J19" s="273" t="s">
        <v>5190</v>
      </c>
      <c r="K19" s="273" t="s">
        <v>5191</v>
      </c>
      <c r="L19" s="273" t="s">
        <v>4111</v>
      </c>
      <c r="M19" s="299">
        <v>59.73</v>
      </c>
      <c r="N19" s="273" t="s">
        <v>6549</v>
      </c>
      <c r="O19" s="273" t="s">
        <v>5257</v>
      </c>
      <c r="P19" s="272">
        <v>100</v>
      </c>
      <c r="Q19" s="272">
        <f t="shared" si="0"/>
        <v>100</v>
      </c>
      <c r="R19" s="273">
        <v>100</v>
      </c>
      <c r="S19" s="272" t="s">
        <v>4425</v>
      </c>
      <c r="T19" s="274" t="s">
        <v>4425</v>
      </c>
      <c r="U19" s="264">
        <v>32143</v>
      </c>
      <c r="V19" s="265"/>
    </row>
    <row r="20" spans="2:22" s="113" customFormat="1" ht="15.75" customHeight="1">
      <c r="B20" s="297" t="s">
        <v>6551</v>
      </c>
      <c r="C20" s="298" t="s">
        <v>4654</v>
      </c>
      <c r="D20" s="273" t="s">
        <v>4729</v>
      </c>
      <c r="E20" s="273" t="s">
        <v>4114</v>
      </c>
      <c r="F20" s="273" t="s">
        <v>1080</v>
      </c>
      <c r="G20" s="298" t="s">
        <v>6928</v>
      </c>
      <c r="H20" s="273" t="s">
        <v>4396</v>
      </c>
      <c r="I20" s="273" t="s">
        <v>4991</v>
      </c>
      <c r="J20" s="273" t="s">
        <v>5190</v>
      </c>
      <c r="K20" s="273" t="s">
        <v>5191</v>
      </c>
      <c r="L20" s="273" t="s">
        <v>4111</v>
      </c>
      <c r="M20" s="299">
        <v>56</v>
      </c>
      <c r="N20" s="273" t="s">
        <v>6549</v>
      </c>
      <c r="O20" s="273" t="s">
        <v>5258</v>
      </c>
      <c r="P20" s="272">
        <v>100</v>
      </c>
      <c r="Q20" s="272">
        <f t="shared" si="0"/>
        <v>100</v>
      </c>
      <c r="R20" s="273">
        <v>100</v>
      </c>
      <c r="S20" s="272" t="s">
        <v>4425</v>
      </c>
      <c r="T20" s="274" t="s">
        <v>4425</v>
      </c>
      <c r="U20" s="264">
        <v>37622</v>
      </c>
      <c r="V20" s="265"/>
    </row>
    <row r="21" spans="2:22" s="113" customFormat="1" ht="15.75" customHeight="1">
      <c r="B21" s="297" t="s">
        <v>6551</v>
      </c>
      <c r="C21" s="298" t="s">
        <v>4654</v>
      </c>
      <c r="D21" s="273" t="s">
        <v>4730</v>
      </c>
      <c r="E21" s="273" t="s">
        <v>4114</v>
      </c>
      <c r="F21" s="273" t="s">
        <v>1080</v>
      </c>
      <c r="G21" s="298" t="s">
        <v>6928</v>
      </c>
      <c r="H21" s="273" t="s">
        <v>4396</v>
      </c>
      <c r="I21" s="273" t="s">
        <v>4991</v>
      </c>
      <c r="J21" s="273" t="s">
        <v>5190</v>
      </c>
      <c r="K21" s="273" t="s">
        <v>5191</v>
      </c>
      <c r="L21" s="273" t="s">
        <v>4111</v>
      </c>
      <c r="M21" s="299">
        <v>22.4</v>
      </c>
      <c r="N21" s="273" t="s">
        <v>6549</v>
      </c>
      <c r="O21" s="273" t="s">
        <v>5257</v>
      </c>
      <c r="P21" s="272">
        <v>100</v>
      </c>
      <c r="Q21" s="272">
        <f t="shared" si="0"/>
        <v>100</v>
      </c>
      <c r="R21" s="273">
        <v>100</v>
      </c>
      <c r="S21" s="272" t="s">
        <v>4425</v>
      </c>
      <c r="T21" s="274" t="s">
        <v>4425</v>
      </c>
      <c r="U21" s="264">
        <v>29221</v>
      </c>
      <c r="V21" s="265"/>
    </row>
    <row r="22" spans="2:22" s="113" customFormat="1" ht="15.75" customHeight="1">
      <c r="B22" s="297" t="s">
        <v>6551</v>
      </c>
      <c r="C22" s="298" t="s">
        <v>4654</v>
      </c>
      <c r="D22" s="273" t="s">
        <v>4731</v>
      </c>
      <c r="E22" s="273" t="s">
        <v>4114</v>
      </c>
      <c r="F22" s="273" t="s">
        <v>1080</v>
      </c>
      <c r="G22" s="298" t="s">
        <v>6928</v>
      </c>
      <c r="H22" s="273" t="s">
        <v>4396</v>
      </c>
      <c r="I22" s="273" t="s">
        <v>4991</v>
      </c>
      <c r="J22" s="273" t="s">
        <v>5190</v>
      </c>
      <c r="K22" s="273" t="s">
        <v>5191</v>
      </c>
      <c r="L22" s="273" t="s">
        <v>4111</v>
      </c>
      <c r="M22" s="299">
        <v>22.4</v>
      </c>
      <c r="N22" s="273" t="s">
        <v>6549</v>
      </c>
      <c r="O22" s="273" t="s">
        <v>5257</v>
      </c>
      <c r="P22" s="272">
        <v>100</v>
      </c>
      <c r="Q22" s="272">
        <f t="shared" si="0"/>
        <v>100</v>
      </c>
      <c r="R22" s="273">
        <v>100</v>
      </c>
      <c r="S22" s="272" t="s">
        <v>4425</v>
      </c>
      <c r="T22" s="274" t="s">
        <v>4425</v>
      </c>
      <c r="U22" s="264">
        <v>29221</v>
      </c>
      <c r="V22" s="265"/>
    </row>
    <row r="23" spans="2:22" s="113" customFormat="1" ht="15.75" customHeight="1">
      <c r="B23" s="297" t="s">
        <v>6551</v>
      </c>
      <c r="C23" s="298">
        <v>360</v>
      </c>
      <c r="D23" s="273" t="s">
        <v>4732</v>
      </c>
      <c r="E23" s="273" t="s">
        <v>822</v>
      </c>
      <c r="F23" s="273" t="s">
        <v>895</v>
      </c>
      <c r="G23" s="298" t="s">
        <v>6928</v>
      </c>
      <c r="H23" s="273" t="s">
        <v>4632</v>
      </c>
      <c r="I23" s="273" t="s">
        <v>4992</v>
      </c>
      <c r="J23" s="273" t="s">
        <v>5190</v>
      </c>
      <c r="K23" s="273" t="s">
        <v>5192</v>
      </c>
      <c r="L23" s="273" t="s">
        <v>4111</v>
      </c>
      <c r="M23" s="299">
        <v>15</v>
      </c>
      <c r="N23" s="273" t="s">
        <v>6549</v>
      </c>
      <c r="O23" s="273" t="s">
        <v>5259</v>
      </c>
      <c r="P23" s="272">
        <v>100</v>
      </c>
      <c r="Q23" s="272">
        <f t="shared" si="0"/>
        <v>47.61</v>
      </c>
      <c r="R23" s="273">
        <v>69</v>
      </c>
      <c r="S23" s="272">
        <v>3.111111111111111E-5</v>
      </c>
      <c r="T23" s="274">
        <v>0.59999999999999987</v>
      </c>
      <c r="U23" s="264">
        <v>41095</v>
      </c>
      <c r="V23" s="265"/>
    </row>
    <row r="24" spans="2:22" s="113" customFormat="1" ht="15.75" customHeight="1">
      <c r="B24" s="297" t="s">
        <v>6551</v>
      </c>
      <c r="C24" s="298">
        <v>401</v>
      </c>
      <c r="D24" s="273" t="s">
        <v>4733</v>
      </c>
      <c r="E24" s="273" t="s">
        <v>822</v>
      </c>
      <c r="F24" s="273" t="s">
        <v>895</v>
      </c>
      <c r="G24" s="298" t="s">
        <v>6928</v>
      </c>
      <c r="H24" s="273" t="s">
        <v>4634</v>
      </c>
      <c r="I24" s="273" t="s">
        <v>4993</v>
      </c>
      <c r="J24" s="273" t="s">
        <v>5190</v>
      </c>
      <c r="K24" s="273" t="s">
        <v>5192</v>
      </c>
      <c r="L24" s="273" t="s">
        <v>4111</v>
      </c>
      <c r="M24" s="299">
        <v>33.299999999999997</v>
      </c>
      <c r="N24" s="273" t="s">
        <v>6549</v>
      </c>
      <c r="O24" s="273" t="s">
        <v>5257</v>
      </c>
      <c r="P24" s="272">
        <v>100</v>
      </c>
      <c r="Q24" s="272">
        <f t="shared" si="0"/>
        <v>47.61</v>
      </c>
      <c r="R24" s="273">
        <v>69</v>
      </c>
      <c r="S24" s="272">
        <v>0</v>
      </c>
      <c r="T24" s="274">
        <v>0.18318318318318319</v>
      </c>
      <c r="U24" s="264" t="s">
        <v>4425</v>
      </c>
      <c r="V24" s="265"/>
    </row>
    <row r="25" spans="2:22" s="113" customFormat="1" ht="15.75" customHeight="1">
      <c r="B25" s="297" t="s">
        <v>6551</v>
      </c>
      <c r="C25" s="298">
        <v>401</v>
      </c>
      <c r="D25" s="273" t="s">
        <v>4734</v>
      </c>
      <c r="E25" s="273" t="s">
        <v>822</v>
      </c>
      <c r="F25" s="273" t="s">
        <v>895</v>
      </c>
      <c r="G25" s="298" t="s">
        <v>6928</v>
      </c>
      <c r="H25" s="273" t="s">
        <v>4634</v>
      </c>
      <c r="I25" s="273" t="s">
        <v>4994</v>
      </c>
      <c r="J25" s="273" t="s">
        <v>5190</v>
      </c>
      <c r="K25" s="273" t="s">
        <v>5193</v>
      </c>
      <c r="L25" s="273" t="s">
        <v>4111</v>
      </c>
      <c r="M25" s="299">
        <v>6.25</v>
      </c>
      <c r="N25" s="273" t="s">
        <v>6549</v>
      </c>
      <c r="O25" s="273" t="s">
        <v>5257</v>
      </c>
      <c r="P25" s="272">
        <v>100</v>
      </c>
      <c r="Q25" s="272">
        <f t="shared" si="0"/>
        <v>47.61</v>
      </c>
      <c r="R25" s="273">
        <v>69</v>
      </c>
      <c r="S25" s="272">
        <v>1.098496E-4</v>
      </c>
      <c r="T25" s="274">
        <v>0.96</v>
      </c>
      <c r="U25" s="264">
        <v>33970</v>
      </c>
      <c r="V25" s="265"/>
    </row>
    <row r="26" spans="2:22" s="113" customFormat="1" ht="15.75" customHeight="1">
      <c r="B26" s="297" t="s">
        <v>6551</v>
      </c>
      <c r="C26" s="298">
        <v>403</v>
      </c>
      <c r="D26" s="273" t="s">
        <v>4735</v>
      </c>
      <c r="E26" s="273" t="s">
        <v>822</v>
      </c>
      <c r="F26" s="273" t="s">
        <v>895</v>
      </c>
      <c r="G26" s="298" t="s">
        <v>6928</v>
      </c>
      <c r="H26" s="273" t="s">
        <v>4636</v>
      </c>
      <c r="I26" s="273" t="s">
        <v>4995</v>
      </c>
      <c r="J26" s="273" t="s">
        <v>5190</v>
      </c>
      <c r="K26" s="273" t="s">
        <v>5193</v>
      </c>
      <c r="L26" s="273" t="s">
        <v>4111</v>
      </c>
      <c r="M26" s="299">
        <v>6.25</v>
      </c>
      <c r="N26" s="273" t="s">
        <v>6549</v>
      </c>
      <c r="O26" s="273" t="s">
        <v>5257</v>
      </c>
      <c r="P26" s="272">
        <v>100</v>
      </c>
      <c r="Q26" s="272">
        <f t="shared" si="0"/>
        <v>47.61</v>
      </c>
      <c r="R26" s="273">
        <v>69</v>
      </c>
      <c r="S26" s="272">
        <v>1.2339200000000003E-4</v>
      </c>
      <c r="T26" s="274">
        <v>0.88</v>
      </c>
      <c r="U26" s="264">
        <v>37257</v>
      </c>
      <c r="V26" s="265"/>
    </row>
    <row r="27" spans="2:22" s="113" customFormat="1" ht="15.75" customHeight="1">
      <c r="B27" s="297" t="s">
        <v>6551</v>
      </c>
      <c r="C27" s="298">
        <v>404</v>
      </c>
      <c r="D27" s="273" t="s">
        <v>4736</v>
      </c>
      <c r="E27" s="273" t="s">
        <v>822</v>
      </c>
      <c r="F27" s="273" t="s">
        <v>895</v>
      </c>
      <c r="G27" s="298" t="s">
        <v>6928</v>
      </c>
      <c r="H27" s="273" t="s">
        <v>4638</v>
      </c>
      <c r="I27" s="273" t="s">
        <v>4996</v>
      </c>
      <c r="J27" s="273" t="s">
        <v>5190</v>
      </c>
      <c r="K27" s="273" t="s">
        <v>5193</v>
      </c>
      <c r="L27" s="273" t="s">
        <v>4111</v>
      </c>
      <c r="M27" s="299">
        <v>12.5</v>
      </c>
      <c r="N27" s="273" t="s">
        <v>6549</v>
      </c>
      <c r="O27" s="273" t="s">
        <v>5257</v>
      </c>
      <c r="P27" s="272">
        <v>100</v>
      </c>
      <c r="Q27" s="272">
        <f t="shared" si="0"/>
        <v>47.61</v>
      </c>
      <c r="R27" s="273">
        <v>69</v>
      </c>
      <c r="S27" s="272">
        <v>3.0848000000000007E-5</v>
      </c>
      <c r="T27" s="274">
        <v>0.59200000000000008</v>
      </c>
      <c r="U27" s="264">
        <v>37257</v>
      </c>
      <c r="V27" s="265"/>
    </row>
    <row r="28" spans="2:22" s="113" customFormat="1" ht="15.75" customHeight="1">
      <c r="B28" s="297" t="s">
        <v>6551</v>
      </c>
      <c r="C28" s="298">
        <v>405</v>
      </c>
      <c r="D28" s="273" t="s">
        <v>4737</v>
      </c>
      <c r="E28" s="273" t="s">
        <v>822</v>
      </c>
      <c r="F28" s="273" t="s">
        <v>895</v>
      </c>
      <c r="G28" s="298" t="s">
        <v>6928</v>
      </c>
      <c r="H28" s="273" t="s">
        <v>4627</v>
      </c>
      <c r="I28" s="273" t="s">
        <v>4997</v>
      </c>
      <c r="J28" s="273" t="s">
        <v>5190</v>
      </c>
      <c r="K28" s="273" t="s">
        <v>5193</v>
      </c>
      <c r="L28" s="273" t="s">
        <v>4111</v>
      </c>
      <c r="M28" s="299">
        <v>6.25</v>
      </c>
      <c r="N28" s="273" t="s">
        <v>6549</v>
      </c>
      <c r="O28" s="273" t="s">
        <v>5257</v>
      </c>
      <c r="P28" s="272">
        <v>100</v>
      </c>
      <c r="Q28" s="272">
        <f t="shared" si="0"/>
        <v>47.61</v>
      </c>
      <c r="R28" s="273">
        <v>69</v>
      </c>
      <c r="S28" s="272">
        <v>0</v>
      </c>
      <c r="T28" s="274">
        <v>1.1200000000000001</v>
      </c>
      <c r="U28" s="264">
        <v>37438</v>
      </c>
      <c r="V28" s="265"/>
    </row>
    <row r="29" spans="2:22" s="113" customFormat="1" ht="15.75" customHeight="1">
      <c r="B29" s="297" t="s">
        <v>6551</v>
      </c>
      <c r="C29" s="298">
        <v>415</v>
      </c>
      <c r="D29" s="273" t="s">
        <v>4738</v>
      </c>
      <c r="E29" s="273" t="s">
        <v>822</v>
      </c>
      <c r="F29" s="273" t="s">
        <v>895</v>
      </c>
      <c r="G29" s="298" t="s">
        <v>6928</v>
      </c>
      <c r="H29" s="273" t="s">
        <v>4622</v>
      </c>
      <c r="I29" s="273" t="s">
        <v>4998</v>
      </c>
      <c r="J29" s="273" t="s">
        <v>5190</v>
      </c>
      <c r="K29" s="273" t="s">
        <v>5193</v>
      </c>
      <c r="L29" s="273" t="s">
        <v>4111</v>
      </c>
      <c r="M29" s="299">
        <v>6.25</v>
      </c>
      <c r="N29" s="273" t="s">
        <v>6549</v>
      </c>
      <c r="O29" s="273" t="s">
        <v>5257</v>
      </c>
      <c r="P29" s="272">
        <v>100</v>
      </c>
      <c r="Q29" s="272">
        <f t="shared" si="0"/>
        <v>47.61</v>
      </c>
      <c r="R29" s="273">
        <v>69</v>
      </c>
      <c r="S29" s="272">
        <v>1.2339200000000003E-4</v>
      </c>
      <c r="T29" s="274">
        <v>0.91200000000000014</v>
      </c>
      <c r="U29" s="264">
        <v>37438</v>
      </c>
      <c r="V29" s="265"/>
    </row>
    <row r="30" spans="2:22" s="113" customFormat="1" ht="15.75" customHeight="1">
      <c r="B30" s="297" t="s">
        <v>6551</v>
      </c>
      <c r="C30" s="298">
        <v>416</v>
      </c>
      <c r="D30" s="273" t="s">
        <v>4739</v>
      </c>
      <c r="E30" s="273" t="s">
        <v>822</v>
      </c>
      <c r="F30" s="273" t="s">
        <v>895</v>
      </c>
      <c r="G30" s="298" t="s">
        <v>6928</v>
      </c>
      <c r="H30" s="273" t="s">
        <v>4625</v>
      </c>
      <c r="I30" s="273" t="s">
        <v>4999</v>
      </c>
      <c r="J30" s="273" t="s">
        <v>5190</v>
      </c>
      <c r="K30" s="273" t="s">
        <v>5193</v>
      </c>
      <c r="L30" s="273" t="s">
        <v>4111</v>
      </c>
      <c r="M30" s="299">
        <v>6.25</v>
      </c>
      <c r="N30" s="273" t="s">
        <v>6549</v>
      </c>
      <c r="O30" s="273" t="s">
        <v>5257</v>
      </c>
      <c r="P30" s="272">
        <v>100</v>
      </c>
      <c r="Q30" s="272">
        <f t="shared" si="0"/>
        <v>47.61</v>
      </c>
      <c r="R30" s="273">
        <v>69</v>
      </c>
      <c r="S30" s="272">
        <v>1.2339200000000003E-4</v>
      </c>
      <c r="T30" s="274">
        <v>0.88</v>
      </c>
      <c r="U30" s="264">
        <v>37438</v>
      </c>
      <c r="V30" s="265"/>
    </row>
    <row r="31" spans="2:22" s="113" customFormat="1" ht="15.75" customHeight="1">
      <c r="B31" s="297" t="s">
        <v>6551</v>
      </c>
      <c r="C31" s="298">
        <v>418</v>
      </c>
      <c r="D31" s="273" t="s">
        <v>4740</v>
      </c>
      <c r="E31" s="273" t="s">
        <v>822</v>
      </c>
      <c r="F31" s="273" t="s">
        <v>895</v>
      </c>
      <c r="G31" s="298" t="s">
        <v>6928</v>
      </c>
      <c r="H31" s="273" t="s">
        <v>4626</v>
      </c>
      <c r="I31" s="273" t="s">
        <v>5000</v>
      </c>
      <c r="J31" s="273" t="s">
        <v>5190</v>
      </c>
      <c r="K31" s="273" t="s">
        <v>5193</v>
      </c>
      <c r="L31" s="273" t="s">
        <v>4111</v>
      </c>
      <c r="M31" s="299">
        <v>7.5</v>
      </c>
      <c r="N31" s="273" t="s">
        <v>6549</v>
      </c>
      <c r="O31" s="273" t="s">
        <v>5260</v>
      </c>
      <c r="P31" s="272">
        <v>100</v>
      </c>
      <c r="Q31" s="272">
        <f t="shared" si="0"/>
        <v>47.61</v>
      </c>
      <c r="R31" s="273">
        <v>69</v>
      </c>
      <c r="S31" s="272">
        <v>8.5688888888888883E-5</v>
      </c>
      <c r="T31" s="274">
        <v>0.81333333333333335</v>
      </c>
      <c r="U31" s="264">
        <v>37438</v>
      </c>
      <c r="V31" s="265"/>
    </row>
    <row r="32" spans="2:22" s="113" customFormat="1" ht="15.75" customHeight="1">
      <c r="B32" s="297" t="s">
        <v>6551</v>
      </c>
      <c r="C32" s="298">
        <v>640</v>
      </c>
      <c r="D32" s="273" t="s">
        <v>4741</v>
      </c>
      <c r="E32" s="273" t="s">
        <v>822</v>
      </c>
      <c r="F32" s="273" t="s">
        <v>895</v>
      </c>
      <c r="G32" s="298" t="s">
        <v>6928</v>
      </c>
      <c r="H32" s="273" t="s">
        <v>4611</v>
      </c>
      <c r="I32" s="273" t="s">
        <v>5001</v>
      </c>
      <c r="J32" s="273" t="s">
        <v>5190</v>
      </c>
      <c r="K32" s="273" t="s">
        <v>5193</v>
      </c>
      <c r="L32" s="273" t="s">
        <v>4111</v>
      </c>
      <c r="M32" s="299">
        <v>21</v>
      </c>
      <c r="N32" s="273" t="s">
        <v>6549</v>
      </c>
      <c r="O32" s="273" t="s">
        <v>5261</v>
      </c>
      <c r="P32" s="272">
        <v>100</v>
      </c>
      <c r="Q32" s="272">
        <f t="shared" si="0"/>
        <v>47.61</v>
      </c>
      <c r="R32" s="273">
        <v>69</v>
      </c>
      <c r="S32" s="272">
        <v>0</v>
      </c>
      <c r="T32" s="274">
        <v>0.48666666666666675</v>
      </c>
      <c r="U32" s="264">
        <v>37073</v>
      </c>
      <c r="V32" s="265"/>
    </row>
    <row r="33" spans="2:22" s="113" customFormat="1" ht="15.75" customHeight="1">
      <c r="B33" s="297" t="s">
        <v>6551</v>
      </c>
      <c r="C33" s="298">
        <v>640</v>
      </c>
      <c r="D33" s="273" t="s">
        <v>4742</v>
      </c>
      <c r="E33" s="273" t="s">
        <v>822</v>
      </c>
      <c r="F33" s="273" t="s">
        <v>895</v>
      </c>
      <c r="G33" s="298" t="s">
        <v>6928</v>
      </c>
      <c r="H33" s="273" t="s">
        <v>4635</v>
      </c>
      <c r="I33" s="273" t="s">
        <v>5002</v>
      </c>
      <c r="J33" s="273" t="s">
        <v>5190</v>
      </c>
      <c r="K33" s="273" t="s">
        <v>5193</v>
      </c>
      <c r="L33" s="273" t="s">
        <v>4111</v>
      </c>
      <c r="M33" s="299">
        <v>12.5</v>
      </c>
      <c r="N33" s="273" t="s">
        <v>6549</v>
      </c>
      <c r="O33" s="273" t="s">
        <v>5257</v>
      </c>
      <c r="P33" s="272">
        <v>100</v>
      </c>
      <c r="Q33" s="272">
        <f t="shared" si="0"/>
        <v>47.61</v>
      </c>
      <c r="R33" s="273">
        <v>69</v>
      </c>
      <c r="S33" s="272">
        <v>0</v>
      </c>
      <c r="T33" s="274">
        <v>0.74</v>
      </c>
      <c r="U33" s="264">
        <v>37073</v>
      </c>
      <c r="V33" s="265"/>
    </row>
    <row r="34" spans="2:22" s="113" customFormat="1" ht="15.75" customHeight="1">
      <c r="B34" s="297" t="s">
        <v>6551</v>
      </c>
      <c r="C34" s="298" t="s">
        <v>4099</v>
      </c>
      <c r="D34" s="273" t="s">
        <v>4743</v>
      </c>
      <c r="E34" s="273" t="s">
        <v>4114</v>
      </c>
      <c r="F34" s="273" t="s">
        <v>1080</v>
      </c>
      <c r="G34" s="298" t="s">
        <v>6928</v>
      </c>
      <c r="H34" s="273" t="s">
        <v>4399</v>
      </c>
      <c r="I34" s="273" t="s">
        <v>5003</v>
      </c>
      <c r="J34" s="273" t="s">
        <v>5190</v>
      </c>
      <c r="K34" s="273" t="s">
        <v>5191</v>
      </c>
      <c r="L34" s="273" t="s">
        <v>4111</v>
      </c>
      <c r="M34" s="299">
        <v>20</v>
      </c>
      <c r="N34" s="273" t="s">
        <v>6549</v>
      </c>
      <c r="O34" s="273" t="s">
        <v>5260</v>
      </c>
      <c r="P34" s="272">
        <v>100</v>
      </c>
      <c r="Q34" s="272">
        <f t="shared" si="0"/>
        <v>100</v>
      </c>
      <c r="R34" s="273">
        <v>100</v>
      </c>
      <c r="S34" s="272" t="s">
        <v>4425</v>
      </c>
      <c r="T34" s="274">
        <v>0.45</v>
      </c>
      <c r="U34" s="264">
        <v>24473</v>
      </c>
      <c r="V34" s="265"/>
    </row>
    <row r="35" spans="2:22" s="113" customFormat="1" ht="15.75" customHeight="1">
      <c r="B35" s="297" t="s">
        <v>6551</v>
      </c>
      <c r="C35" s="298" t="s">
        <v>4099</v>
      </c>
      <c r="D35" s="273" t="s">
        <v>4744</v>
      </c>
      <c r="E35" s="273" t="s">
        <v>4114</v>
      </c>
      <c r="F35" s="273" t="s">
        <v>1080</v>
      </c>
      <c r="G35" s="298" t="s">
        <v>6928</v>
      </c>
      <c r="H35" s="273" t="s">
        <v>4399</v>
      </c>
      <c r="I35" s="273" t="s">
        <v>5003</v>
      </c>
      <c r="J35" s="273" t="s">
        <v>5190</v>
      </c>
      <c r="K35" s="273" t="s">
        <v>5191</v>
      </c>
      <c r="L35" s="273" t="s">
        <v>4111</v>
      </c>
      <c r="M35" s="299">
        <v>25</v>
      </c>
      <c r="N35" s="273" t="s">
        <v>6549</v>
      </c>
      <c r="O35" s="273" t="s">
        <v>5257</v>
      </c>
      <c r="P35" s="272">
        <v>100</v>
      </c>
      <c r="Q35" s="272">
        <f t="shared" si="0"/>
        <v>100</v>
      </c>
      <c r="R35" s="273">
        <v>100</v>
      </c>
      <c r="S35" s="272" t="s">
        <v>4425</v>
      </c>
      <c r="T35" s="274">
        <v>0.42799999999999999</v>
      </c>
      <c r="U35" s="264">
        <v>29221</v>
      </c>
      <c r="V35" s="265"/>
    </row>
    <row r="36" spans="2:22" s="113" customFormat="1" ht="15.75" customHeight="1">
      <c r="B36" s="297" t="s">
        <v>6551</v>
      </c>
      <c r="C36" s="298" t="s">
        <v>4099</v>
      </c>
      <c r="D36" s="273" t="s">
        <v>4745</v>
      </c>
      <c r="E36" s="273" t="s">
        <v>4114</v>
      </c>
      <c r="F36" s="273" t="s">
        <v>1080</v>
      </c>
      <c r="G36" s="298" t="s">
        <v>6928</v>
      </c>
      <c r="H36" s="273" t="s">
        <v>4399</v>
      </c>
      <c r="I36" s="273" t="s">
        <v>5003</v>
      </c>
      <c r="J36" s="273" t="s">
        <v>5190</v>
      </c>
      <c r="K36" s="273" t="s">
        <v>5191</v>
      </c>
      <c r="L36" s="273" t="s">
        <v>4111</v>
      </c>
      <c r="M36" s="299">
        <v>37</v>
      </c>
      <c r="N36" s="273" t="s">
        <v>6549</v>
      </c>
      <c r="O36" s="273" t="s">
        <v>5262</v>
      </c>
      <c r="P36" s="272">
        <v>100</v>
      </c>
      <c r="Q36" s="272">
        <f t="shared" si="0"/>
        <v>100</v>
      </c>
      <c r="R36" s="273">
        <v>100</v>
      </c>
      <c r="S36" s="272" t="s">
        <v>4425</v>
      </c>
      <c r="T36" s="274">
        <v>0.23594594594594592</v>
      </c>
      <c r="U36" s="264">
        <v>31048</v>
      </c>
      <c r="V36" s="265"/>
    </row>
    <row r="37" spans="2:22" s="113" customFormat="1" ht="15.75" customHeight="1">
      <c r="B37" s="297" t="s">
        <v>6551</v>
      </c>
      <c r="C37" s="298" t="s">
        <v>4099</v>
      </c>
      <c r="D37" s="273" t="s">
        <v>4746</v>
      </c>
      <c r="E37" s="273" t="s">
        <v>4114</v>
      </c>
      <c r="F37" s="273" t="s">
        <v>1080</v>
      </c>
      <c r="G37" s="298" t="s">
        <v>6928</v>
      </c>
      <c r="H37" s="273" t="s">
        <v>4399</v>
      </c>
      <c r="I37" s="273" t="s">
        <v>5003</v>
      </c>
      <c r="J37" s="273" t="s">
        <v>5190</v>
      </c>
      <c r="K37" s="273" t="s">
        <v>5191</v>
      </c>
      <c r="L37" s="273" t="s">
        <v>4111</v>
      </c>
      <c r="M37" s="299">
        <v>25</v>
      </c>
      <c r="N37" s="273" t="s">
        <v>6549</v>
      </c>
      <c r="O37" s="273" t="s">
        <v>5260</v>
      </c>
      <c r="P37" s="272">
        <v>100</v>
      </c>
      <c r="Q37" s="272">
        <f t="shared" si="0"/>
        <v>100</v>
      </c>
      <c r="R37" s="273">
        <v>100</v>
      </c>
      <c r="S37" s="272" t="s">
        <v>4425</v>
      </c>
      <c r="T37" s="274">
        <v>0.34759999999999996</v>
      </c>
      <c r="U37" s="264">
        <v>31413</v>
      </c>
      <c r="V37" s="265"/>
    </row>
    <row r="38" spans="2:22" s="113" customFormat="1" ht="15.75" customHeight="1">
      <c r="B38" s="297" t="s">
        <v>6551</v>
      </c>
      <c r="C38" s="298" t="s">
        <v>4099</v>
      </c>
      <c r="D38" s="273" t="s">
        <v>4747</v>
      </c>
      <c r="E38" s="273" t="s">
        <v>4114</v>
      </c>
      <c r="F38" s="273" t="s">
        <v>1080</v>
      </c>
      <c r="G38" s="298" t="s">
        <v>6928</v>
      </c>
      <c r="H38" s="273" t="s">
        <v>4399</v>
      </c>
      <c r="I38" s="273" t="s">
        <v>5003</v>
      </c>
      <c r="J38" s="273" t="s">
        <v>5190</v>
      </c>
      <c r="K38" s="273" t="s">
        <v>5191</v>
      </c>
      <c r="L38" s="273" t="s">
        <v>4111</v>
      </c>
      <c r="M38" s="299">
        <v>56</v>
      </c>
      <c r="N38" s="273" t="s">
        <v>6549</v>
      </c>
      <c r="O38" s="273" t="s">
        <v>5258</v>
      </c>
      <c r="P38" s="272">
        <v>100</v>
      </c>
      <c r="Q38" s="272">
        <f t="shared" si="0"/>
        <v>100</v>
      </c>
      <c r="R38" s="273">
        <v>100</v>
      </c>
      <c r="S38" s="272" t="s">
        <v>4425</v>
      </c>
      <c r="T38" s="274">
        <v>0.23035714285714287</v>
      </c>
      <c r="U38" s="264">
        <v>37622</v>
      </c>
      <c r="V38" s="265"/>
    </row>
    <row r="39" spans="2:22" s="113" customFormat="1" ht="15.75" customHeight="1">
      <c r="B39" s="297" t="s">
        <v>6551</v>
      </c>
      <c r="C39" s="298" t="s">
        <v>4099</v>
      </c>
      <c r="D39" s="273" t="s">
        <v>4748</v>
      </c>
      <c r="E39" s="273" t="s">
        <v>4114</v>
      </c>
      <c r="F39" s="273" t="s">
        <v>1080</v>
      </c>
      <c r="G39" s="298" t="s">
        <v>6928</v>
      </c>
      <c r="H39" s="273" t="s">
        <v>4399</v>
      </c>
      <c r="I39" s="273" t="s">
        <v>5003</v>
      </c>
      <c r="J39" s="273" t="s">
        <v>5190</v>
      </c>
      <c r="K39" s="273" t="s">
        <v>5191</v>
      </c>
      <c r="L39" s="273" t="s">
        <v>4111</v>
      </c>
      <c r="M39" s="299">
        <v>33</v>
      </c>
      <c r="N39" s="273" t="s">
        <v>6549</v>
      </c>
      <c r="O39" s="273" t="s">
        <v>5257</v>
      </c>
      <c r="P39" s="272">
        <v>100</v>
      </c>
      <c r="Q39" s="272">
        <f t="shared" si="0"/>
        <v>100</v>
      </c>
      <c r="R39" s="273">
        <v>100</v>
      </c>
      <c r="S39" s="272" t="s">
        <v>4425</v>
      </c>
      <c r="T39" s="274">
        <v>0.26666666666666666</v>
      </c>
      <c r="U39" s="264">
        <v>31778</v>
      </c>
      <c r="V39" s="265"/>
    </row>
    <row r="40" spans="2:22" s="113" customFormat="1" ht="15.75" customHeight="1">
      <c r="B40" s="297" t="s">
        <v>6551</v>
      </c>
      <c r="C40" s="298" t="s">
        <v>4099</v>
      </c>
      <c r="D40" s="273" t="s">
        <v>4749</v>
      </c>
      <c r="E40" s="273" t="s">
        <v>4114</v>
      </c>
      <c r="F40" s="273" t="s">
        <v>1080</v>
      </c>
      <c r="G40" s="298" t="s">
        <v>6928</v>
      </c>
      <c r="H40" s="273" t="s">
        <v>4399</v>
      </c>
      <c r="I40" s="273" t="s">
        <v>5003</v>
      </c>
      <c r="J40" s="273" t="s">
        <v>5190</v>
      </c>
      <c r="K40" s="273" t="s">
        <v>5191</v>
      </c>
      <c r="L40" s="273" t="s">
        <v>4111</v>
      </c>
      <c r="M40" s="299">
        <v>56</v>
      </c>
      <c r="N40" s="273" t="s">
        <v>6549</v>
      </c>
      <c r="O40" s="273" t="s">
        <v>5258</v>
      </c>
      <c r="P40" s="272">
        <v>100</v>
      </c>
      <c r="Q40" s="272">
        <f t="shared" si="0"/>
        <v>100</v>
      </c>
      <c r="R40" s="273">
        <v>100</v>
      </c>
      <c r="S40" s="272" t="s">
        <v>4425</v>
      </c>
      <c r="T40" s="274">
        <v>0.23035714285714287</v>
      </c>
      <c r="U40" s="264">
        <v>37622</v>
      </c>
      <c r="V40" s="265"/>
    </row>
    <row r="41" spans="2:22" s="113" customFormat="1" ht="15.75" customHeight="1">
      <c r="B41" s="297" t="s">
        <v>6551</v>
      </c>
      <c r="C41" s="298" t="s">
        <v>4099</v>
      </c>
      <c r="D41" s="273" t="s">
        <v>4750</v>
      </c>
      <c r="E41" s="273" t="s">
        <v>4114</v>
      </c>
      <c r="F41" s="273" t="s">
        <v>1080</v>
      </c>
      <c r="G41" s="298" t="s">
        <v>6928</v>
      </c>
      <c r="H41" s="273" t="s">
        <v>4399</v>
      </c>
      <c r="I41" s="273" t="s">
        <v>5004</v>
      </c>
      <c r="J41" s="273" t="s">
        <v>5190</v>
      </c>
      <c r="K41" s="273" t="s">
        <v>5194</v>
      </c>
      <c r="L41" s="273" t="s">
        <v>4111</v>
      </c>
      <c r="M41" s="299">
        <v>10</v>
      </c>
      <c r="N41" s="273" t="s">
        <v>6549</v>
      </c>
      <c r="O41" s="273" t="s">
        <v>5260</v>
      </c>
      <c r="P41" s="272">
        <v>100</v>
      </c>
      <c r="Q41" s="272">
        <f t="shared" si="0"/>
        <v>100</v>
      </c>
      <c r="R41" s="273">
        <v>100</v>
      </c>
      <c r="S41" s="272" t="s">
        <v>4425</v>
      </c>
      <c r="T41" s="274">
        <v>0.7200000000000002</v>
      </c>
      <c r="U41" s="264">
        <v>29587</v>
      </c>
      <c r="V41" s="265"/>
    </row>
    <row r="42" spans="2:22" s="113" customFormat="1" ht="15.75" customHeight="1">
      <c r="B42" s="297" t="s">
        <v>6551</v>
      </c>
      <c r="C42" s="298" t="s">
        <v>4099</v>
      </c>
      <c r="D42" s="273" t="s">
        <v>4751</v>
      </c>
      <c r="E42" s="273" t="s">
        <v>4114</v>
      </c>
      <c r="F42" s="273" t="s">
        <v>1080</v>
      </c>
      <c r="G42" s="298" t="s">
        <v>6928</v>
      </c>
      <c r="H42" s="273" t="s">
        <v>4399</v>
      </c>
      <c r="I42" s="273" t="s">
        <v>5004</v>
      </c>
      <c r="J42" s="273" t="s">
        <v>5190</v>
      </c>
      <c r="K42" s="273" t="s">
        <v>5194</v>
      </c>
      <c r="L42" s="273" t="s">
        <v>4111</v>
      </c>
      <c r="M42" s="299">
        <v>10</v>
      </c>
      <c r="N42" s="273" t="s">
        <v>6549</v>
      </c>
      <c r="O42" s="273" t="s">
        <v>5260</v>
      </c>
      <c r="P42" s="272">
        <v>100</v>
      </c>
      <c r="Q42" s="272">
        <f t="shared" si="0"/>
        <v>100</v>
      </c>
      <c r="R42" s="273">
        <v>100</v>
      </c>
      <c r="S42" s="272" t="s">
        <v>4425</v>
      </c>
      <c r="T42" s="274">
        <v>0.7200000000000002</v>
      </c>
      <c r="U42" s="264">
        <v>29587</v>
      </c>
      <c r="V42" s="265"/>
    </row>
    <row r="43" spans="2:22" s="113" customFormat="1" ht="15.75" customHeight="1">
      <c r="B43" s="297" t="s">
        <v>6551</v>
      </c>
      <c r="C43" s="298" t="s">
        <v>4655</v>
      </c>
      <c r="D43" s="273" t="s">
        <v>4752</v>
      </c>
      <c r="E43" s="273" t="s">
        <v>158</v>
      </c>
      <c r="F43" s="273" t="s">
        <v>830</v>
      </c>
      <c r="G43" s="298" t="s">
        <v>6928</v>
      </c>
      <c r="H43" s="273" t="s">
        <v>5005</v>
      </c>
      <c r="I43" s="273" t="s">
        <v>5006</v>
      </c>
      <c r="J43" s="273" t="s">
        <v>5190</v>
      </c>
      <c r="K43" s="273" t="s">
        <v>5195</v>
      </c>
      <c r="L43" s="273" t="s">
        <v>4111</v>
      </c>
      <c r="M43" s="299">
        <v>3</v>
      </c>
      <c r="N43" s="273" t="s">
        <v>6549</v>
      </c>
      <c r="O43" s="273" t="s">
        <v>5263</v>
      </c>
      <c r="P43" s="272">
        <v>100</v>
      </c>
      <c r="Q43" s="272">
        <f t="shared" si="0"/>
        <v>1.7423999999999997</v>
      </c>
      <c r="R43" s="273">
        <v>13.2</v>
      </c>
      <c r="S43" s="272">
        <v>3.5555555555555557E-4</v>
      </c>
      <c r="T43" s="274">
        <v>1.9166666666666667</v>
      </c>
      <c r="U43" s="264" t="s">
        <v>4425</v>
      </c>
      <c r="V43" s="265"/>
    </row>
    <row r="44" spans="2:22" s="113" customFormat="1" ht="15.75" customHeight="1">
      <c r="B44" s="297" t="s">
        <v>6551</v>
      </c>
      <c r="C44" s="298" t="s">
        <v>696</v>
      </c>
      <c r="D44" s="273" t="s">
        <v>4753</v>
      </c>
      <c r="E44" s="273" t="s">
        <v>791</v>
      </c>
      <c r="F44" s="273" t="s">
        <v>984</v>
      </c>
      <c r="G44" s="298" t="s">
        <v>6928</v>
      </c>
      <c r="H44" s="273" t="s">
        <v>4455</v>
      </c>
      <c r="I44" s="273" t="s">
        <v>5007</v>
      </c>
      <c r="J44" s="273" t="s">
        <v>5190</v>
      </c>
      <c r="K44" s="273" t="s">
        <v>5196</v>
      </c>
      <c r="L44" s="273" t="s">
        <v>6558</v>
      </c>
      <c r="M44" s="299">
        <v>15</v>
      </c>
      <c r="N44" s="273" t="s">
        <v>6550</v>
      </c>
      <c r="O44" s="273" t="s">
        <v>5264</v>
      </c>
      <c r="P44" s="272">
        <v>100</v>
      </c>
      <c r="Q44" s="272">
        <f t="shared" si="0"/>
        <v>121</v>
      </c>
      <c r="R44" s="273">
        <v>110</v>
      </c>
      <c r="S44" s="272">
        <v>1.5198222222222217E-5</v>
      </c>
      <c r="T44" s="274">
        <v>3.8311333333333333</v>
      </c>
      <c r="U44" s="264">
        <v>37226</v>
      </c>
      <c r="V44" s="265"/>
    </row>
    <row r="45" spans="2:22" s="113" customFormat="1" ht="15.75" customHeight="1">
      <c r="B45" s="297" t="s">
        <v>6551</v>
      </c>
      <c r="C45" s="298" t="s">
        <v>697</v>
      </c>
      <c r="D45" s="273" t="s">
        <v>4754</v>
      </c>
      <c r="E45" s="273" t="s">
        <v>4115</v>
      </c>
      <c r="F45" s="273" t="s">
        <v>928</v>
      </c>
      <c r="G45" s="298" t="s">
        <v>6928</v>
      </c>
      <c r="H45" s="273" t="s">
        <v>4409</v>
      </c>
      <c r="I45" s="273" t="s">
        <v>5008</v>
      </c>
      <c r="J45" s="273" t="s">
        <v>5190</v>
      </c>
      <c r="K45" s="273" t="s">
        <v>5197</v>
      </c>
      <c r="L45" s="273" t="s">
        <v>4111</v>
      </c>
      <c r="M45" s="299">
        <v>40</v>
      </c>
      <c r="N45" s="273" t="s">
        <v>6549</v>
      </c>
      <c r="O45" s="273" t="s">
        <v>5258</v>
      </c>
      <c r="P45" s="272">
        <v>100</v>
      </c>
      <c r="Q45" s="272">
        <f t="shared" si="0"/>
        <v>121</v>
      </c>
      <c r="R45" s="273">
        <v>110</v>
      </c>
      <c r="S45" s="272" t="s">
        <v>4425</v>
      </c>
      <c r="T45" s="274">
        <v>0.69700000000000006</v>
      </c>
      <c r="U45" s="264" t="s">
        <v>4425</v>
      </c>
      <c r="V45" s="265"/>
    </row>
    <row r="46" spans="2:22" s="113" customFormat="1" ht="15.75" customHeight="1">
      <c r="B46" s="297" t="s">
        <v>6551</v>
      </c>
      <c r="C46" s="298" t="s">
        <v>697</v>
      </c>
      <c r="D46" s="273" t="s">
        <v>4755</v>
      </c>
      <c r="E46" s="273" t="s">
        <v>4115</v>
      </c>
      <c r="F46" s="273" t="s">
        <v>928</v>
      </c>
      <c r="G46" s="298" t="s">
        <v>6928</v>
      </c>
      <c r="H46" s="273" t="s">
        <v>4409</v>
      </c>
      <c r="I46" s="273" t="s">
        <v>5008</v>
      </c>
      <c r="J46" s="273" t="s">
        <v>5190</v>
      </c>
      <c r="K46" s="273" t="s">
        <v>5197</v>
      </c>
      <c r="L46" s="273" t="s">
        <v>4111</v>
      </c>
      <c r="M46" s="299">
        <v>40</v>
      </c>
      <c r="N46" s="273" t="s">
        <v>6549</v>
      </c>
      <c r="O46" s="273" t="s">
        <v>5258</v>
      </c>
      <c r="P46" s="272">
        <v>100</v>
      </c>
      <c r="Q46" s="272">
        <f t="shared" si="0"/>
        <v>121</v>
      </c>
      <c r="R46" s="273">
        <v>110</v>
      </c>
      <c r="S46" s="272" t="s">
        <v>4425</v>
      </c>
      <c r="T46" s="274">
        <v>0.69700000000000006</v>
      </c>
      <c r="U46" s="264" t="s">
        <v>4425</v>
      </c>
      <c r="V46" s="265"/>
    </row>
    <row r="47" spans="2:22" s="113" customFormat="1" ht="15.75" customHeight="1">
      <c r="B47" s="297" t="s">
        <v>6551</v>
      </c>
      <c r="C47" s="298" t="s">
        <v>697</v>
      </c>
      <c r="D47" s="273" t="s">
        <v>4756</v>
      </c>
      <c r="E47" s="273" t="s">
        <v>4115</v>
      </c>
      <c r="F47" s="273" t="s">
        <v>928</v>
      </c>
      <c r="G47" s="298" t="s">
        <v>6928</v>
      </c>
      <c r="H47" s="273" t="s">
        <v>4409</v>
      </c>
      <c r="I47" s="273" t="s">
        <v>5008</v>
      </c>
      <c r="J47" s="273" t="s">
        <v>5190</v>
      </c>
      <c r="K47" s="273" t="s">
        <v>5197</v>
      </c>
      <c r="L47" s="273" t="s">
        <v>4111</v>
      </c>
      <c r="M47" s="299">
        <v>12</v>
      </c>
      <c r="N47" s="273" t="s">
        <v>6549</v>
      </c>
      <c r="O47" s="273" t="s">
        <v>5258</v>
      </c>
      <c r="P47" s="272">
        <v>100</v>
      </c>
      <c r="Q47" s="272">
        <f t="shared" si="0"/>
        <v>121</v>
      </c>
      <c r="R47" s="273">
        <v>110</v>
      </c>
      <c r="S47" s="272" t="s">
        <v>4425</v>
      </c>
      <c r="T47" s="274">
        <v>4.5844166666666668</v>
      </c>
      <c r="U47" s="264" t="s">
        <v>4425</v>
      </c>
      <c r="V47" s="265"/>
    </row>
    <row r="48" spans="2:22" s="113" customFormat="1" ht="15.75" customHeight="1">
      <c r="B48" s="297" t="s">
        <v>6551</v>
      </c>
      <c r="C48" s="298" t="s">
        <v>697</v>
      </c>
      <c r="D48" s="273" t="s">
        <v>4757</v>
      </c>
      <c r="E48" s="273" t="s">
        <v>4115</v>
      </c>
      <c r="F48" s="273" t="s">
        <v>928</v>
      </c>
      <c r="G48" s="298" t="s">
        <v>6928</v>
      </c>
      <c r="H48" s="273" t="s">
        <v>4409</v>
      </c>
      <c r="I48" s="273" t="s">
        <v>5008</v>
      </c>
      <c r="J48" s="273" t="s">
        <v>5190</v>
      </c>
      <c r="K48" s="273" t="s">
        <v>5197</v>
      </c>
      <c r="L48" s="273" t="s">
        <v>4111</v>
      </c>
      <c r="M48" s="299">
        <v>12</v>
      </c>
      <c r="N48" s="273" t="s">
        <v>6549</v>
      </c>
      <c r="O48" s="273" t="s">
        <v>5258</v>
      </c>
      <c r="P48" s="272">
        <v>100</v>
      </c>
      <c r="Q48" s="272">
        <f t="shared" si="0"/>
        <v>121</v>
      </c>
      <c r="R48" s="273">
        <v>110</v>
      </c>
      <c r="S48" s="272" t="s">
        <v>4425</v>
      </c>
      <c r="T48" s="274">
        <v>4.5844166666666668</v>
      </c>
      <c r="U48" s="264" t="s">
        <v>4425</v>
      </c>
      <c r="V48" s="265"/>
    </row>
    <row r="49" spans="2:22" s="113" customFormat="1" ht="15.75" customHeight="1">
      <c r="B49" s="297" t="s">
        <v>6551</v>
      </c>
      <c r="C49" s="298" t="s">
        <v>4656</v>
      </c>
      <c r="D49" s="273" t="s">
        <v>4758</v>
      </c>
      <c r="E49" s="273" t="s">
        <v>4106</v>
      </c>
      <c r="F49" s="273" t="s">
        <v>6934</v>
      </c>
      <c r="G49" s="298" t="s">
        <v>6928</v>
      </c>
      <c r="H49" s="273" t="s">
        <v>4484</v>
      </c>
      <c r="I49" s="273" t="s">
        <v>5009</v>
      </c>
      <c r="J49" s="273" t="s">
        <v>5190</v>
      </c>
      <c r="K49" s="273" t="s">
        <v>5198</v>
      </c>
      <c r="L49" s="273" t="s">
        <v>4111</v>
      </c>
      <c r="M49" s="299">
        <v>25</v>
      </c>
      <c r="N49" s="273" t="s">
        <v>6549</v>
      </c>
      <c r="O49" s="273" t="s">
        <v>5258</v>
      </c>
      <c r="P49" s="272">
        <v>100</v>
      </c>
      <c r="Q49" s="272">
        <f t="shared" si="0"/>
        <v>484</v>
      </c>
      <c r="R49" s="273">
        <v>220</v>
      </c>
      <c r="S49" s="272">
        <v>2.304E-5</v>
      </c>
      <c r="T49" s="274">
        <v>0.44</v>
      </c>
      <c r="U49" s="264" t="s">
        <v>4425</v>
      </c>
      <c r="V49" s="265"/>
    </row>
    <row r="50" spans="2:22" s="113" customFormat="1" ht="15.75" customHeight="1">
      <c r="B50" s="297" t="s">
        <v>6551</v>
      </c>
      <c r="C50" s="298" t="s">
        <v>4656</v>
      </c>
      <c r="D50" s="273" t="s">
        <v>4759</v>
      </c>
      <c r="E50" s="273" t="s">
        <v>4106</v>
      </c>
      <c r="F50" s="273" t="s">
        <v>6934</v>
      </c>
      <c r="G50" s="298" t="s">
        <v>6928</v>
      </c>
      <c r="H50" s="273" t="s">
        <v>4484</v>
      </c>
      <c r="I50" s="273" t="s">
        <v>5010</v>
      </c>
      <c r="J50" s="273" t="s">
        <v>5190</v>
      </c>
      <c r="K50" s="273" t="s">
        <v>5199</v>
      </c>
      <c r="L50" s="273" t="s">
        <v>4111</v>
      </c>
      <c r="M50" s="299">
        <v>320</v>
      </c>
      <c r="N50" s="273" t="s">
        <v>6549</v>
      </c>
      <c r="O50" s="273" t="s">
        <v>5265</v>
      </c>
      <c r="P50" s="272">
        <v>100</v>
      </c>
      <c r="Q50" s="272">
        <f t="shared" si="0"/>
        <v>533.61</v>
      </c>
      <c r="R50" s="273">
        <v>231</v>
      </c>
      <c r="S50" s="272">
        <v>6.796874999999999E-7</v>
      </c>
      <c r="T50" s="274">
        <v>3.9118750000000001E-2</v>
      </c>
      <c r="U50" s="264">
        <v>40644</v>
      </c>
      <c r="V50" s="265"/>
    </row>
    <row r="51" spans="2:22" s="113" customFormat="1" ht="15.75" customHeight="1">
      <c r="B51" s="297" t="s">
        <v>6551</v>
      </c>
      <c r="C51" s="298" t="s">
        <v>4656</v>
      </c>
      <c r="D51" s="273" t="s">
        <v>4760</v>
      </c>
      <c r="E51" s="273" t="s">
        <v>4106</v>
      </c>
      <c r="F51" s="273" t="s">
        <v>6934</v>
      </c>
      <c r="G51" s="298" t="s">
        <v>6928</v>
      </c>
      <c r="H51" s="273" t="s">
        <v>4482</v>
      </c>
      <c r="I51" s="273" t="s">
        <v>5011</v>
      </c>
      <c r="J51" s="273" t="s">
        <v>5190</v>
      </c>
      <c r="K51" s="273" t="s">
        <v>5199</v>
      </c>
      <c r="L51" s="273" t="s">
        <v>4111</v>
      </c>
      <c r="M51" s="299">
        <v>320</v>
      </c>
      <c r="N51" s="273" t="s">
        <v>6549</v>
      </c>
      <c r="O51" s="273" t="s">
        <v>5265</v>
      </c>
      <c r="P51" s="272">
        <v>100</v>
      </c>
      <c r="Q51" s="272">
        <f t="shared" si="0"/>
        <v>533.61</v>
      </c>
      <c r="R51" s="273">
        <v>231</v>
      </c>
      <c r="S51" s="272">
        <v>6.8652343749999985E-7</v>
      </c>
      <c r="T51" s="274">
        <v>3.9274999999999997E-2</v>
      </c>
      <c r="U51" s="264">
        <v>40826</v>
      </c>
      <c r="V51" s="265"/>
    </row>
    <row r="52" spans="2:22" s="113" customFormat="1" ht="15.75" customHeight="1">
      <c r="B52" s="297" t="s">
        <v>6551</v>
      </c>
      <c r="C52" s="298" t="s">
        <v>348</v>
      </c>
      <c r="D52" s="273" t="s">
        <v>4761</v>
      </c>
      <c r="E52" s="273" t="s">
        <v>7401</v>
      </c>
      <c r="F52" s="273" t="s">
        <v>6937</v>
      </c>
      <c r="G52" s="298" t="s">
        <v>6928</v>
      </c>
      <c r="H52" s="273" t="s">
        <v>4407</v>
      </c>
      <c r="I52" s="273" t="s">
        <v>5012</v>
      </c>
      <c r="J52" s="273" t="s">
        <v>5190</v>
      </c>
      <c r="K52" s="273" t="s">
        <v>5196</v>
      </c>
      <c r="L52" s="273" t="s">
        <v>4111</v>
      </c>
      <c r="M52" s="299">
        <v>30</v>
      </c>
      <c r="N52" s="273" t="s">
        <v>6549</v>
      </c>
      <c r="O52" s="273" t="s">
        <v>5266</v>
      </c>
      <c r="P52" s="272">
        <v>100</v>
      </c>
      <c r="Q52" s="272">
        <f t="shared" si="0"/>
        <v>121</v>
      </c>
      <c r="R52" s="273">
        <v>110</v>
      </c>
      <c r="S52" s="272">
        <v>1.142111111111111E-5</v>
      </c>
      <c r="T52" s="274">
        <v>0.25700000000000001</v>
      </c>
      <c r="U52" s="264">
        <v>31778</v>
      </c>
      <c r="V52" s="265"/>
    </row>
    <row r="53" spans="2:22" s="113" customFormat="1" ht="15.75" customHeight="1">
      <c r="B53" s="297" t="s">
        <v>6551</v>
      </c>
      <c r="C53" s="298" t="s">
        <v>348</v>
      </c>
      <c r="D53" s="273" t="s">
        <v>4762</v>
      </c>
      <c r="E53" s="273" t="s">
        <v>7401</v>
      </c>
      <c r="F53" s="273" t="s">
        <v>6937</v>
      </c>
      <c r="G53" s="298" t="s">
        <v>6928</v>
      </c>
      <c r="H53" s="273" t="s">
        <v>5013</v>
      </c>
      <c r="I53" s="273" t="s">
        <v>5012</v>
      </c>
      <c r="J53" s="273" t="s">
        <v>5190</v>
      </c>
      <c r="K53" s="273" t="s">
        <v>5200</v>
      </c>
      <c r="L53" s="273" t="s">
        <v>4111</v>
      </c>
      <c r="M53" s="299">
        <v>8</v>
      </c>
      <c r="N53" s="273" t="s">
        <v>6549</v>
      </c>
      <c r="O53" s="273" t="s">
        <v>5257</v>
      </c>
      <c r="P53" s="272">
        <v>100</v>
      </c>
      <c r="Q53" s="272">
        <f t="shared" si="0"/>
        <v>5.29</v>
      </c>
      <c r="R53" s="273">
        <v>23</v>
      </c>
      <c r="S53" s="272">
        <v>7.2703125E-5</v>
      </c>
      <c r="T53" s="274">
        <v>0.71250000000000002</v>
      </c>
      <c r="U53" s="264">
        <v>31778</v>
      </c>
      <c r="V53" s="265"/>
    </row>
    <row r="54" spans="2:22" s="113" customFormat="1" ht="15.75" customHeight="1">
      <c r="B54" s="297" t="s">
        <v>6551</v>
      </c>
      <c r="C54" s="298" t="s">
        <v>348</v>
      </c>
      <c r="D54" s="273" t="s">
        <v>4763</v>
      </c>
      <c r="E54" s="273" t="s">
        <v>7401</v>
      </c>
      <c r="F54" s="273" t="s">
        <v>6937</v>
      </c>
      <c r="G54" s="298" t="s">
        <v>6928</v>
      </c>
      <c r="H54" s="273" t="s">
        <v>5013</v>
      </c>
      <c r="I54" s="273" t="s">
        <v>5012</v>
      </c>
      <c r="J54" s="273" t="s">
        <v>5190</v>
      </c>
      <c r="K54" s="273" t="s">
        <v>5200</v>
      </c>
      <c r="L54" s="273" t="s">
        <v>4111</v>
      </c>
      <c r="M54" s="299">
        <v>8</v>
      </c>
      <c r="N54" s="273" t="s">
        <v>6549</v>
      </c>
      <c r="O54" s="273" t="s">
        <v>5257</v>
      </c>
      <c r="P54" s="272">
        <v>100</v>
      </c>
      <c r="Q54" s="272">
        <f t="shared" si="0"/>
        <v>5.29</v>
      </c>
      <c r="R54" s="273">
        <v>23</v>
      </c>
      <c r="S54" s="272">
        <v>7.5109374999999994E-5</v>
      </c>
      <c r="T54" s="274">
        <v>0.77500000000000002</v>
      </c>
      <c r="U54" s="264">
        <v>31778</v>
      </c>
      <c r="V54" s="265"/>
    </row>
    <row r="55" spans="2:22" s="113" customFormat="1" ht="15.75" customHeight="1">
      <c r="B55" s="297" t="s">
        <v>6551</v>
      </c>
      <c r="C55" s="298" t="s">
        <v>4657</v>
      </c>
      <c r="D55" s="273" t="s">
        <v>4764</v>
      </c>
      <c r="E55" s="273" t="s">
        <v>4117</v>
      </c>
      <c r="F55" s="273" t="s">
        <v>6941</v>
      </c>
      <c r="G55" s="298" t="s">
        <v>6928</v>
      </c>
      <c r="H55" s="273" t="s">
        <v>4460</v>
      </c>
      <c r="I55" s="273" t="s">
        <v>5014</v>
      </c>
      <c r="J55" s="273" t="s">
        <v>5190</v>
      </c>
      <c r="K55" s="273" t="s">
        <v>5201</v>
      </c>
      <c r="L55" s="273" t="s">
        <v>4111</v>
      </c>
      <c r="M55" s="299">
        <v>12.5</v>
      </c>
      <c r="N55" s="273" t="s">
        <v>6549</v>
      </c>
      <c r="O55" s="273" t="s">
        <v>5258</v>
      </c>
      <c r="P55" s="272">
        <v>100</v>
      </c>
      <c r="Q55" s="272">
        <f t="shared" si="0"/>
        <v>121</v>
      </c>
      <c r="R55" s="273">
        <v>110</v>
      </c>
      <c r="S55" s="272">
        <v>1.8944E-5</v>
      </c>
      <c r="T55" s="274">
        <v>0.64</v>
      </c>
      <c r="U55" s="264">
        <v>41782</v>
      </c>
      <c r="V55" s="265"/>
    </row>
    <row r="56" spans="2:22" s="113" customFormat="1" ht="15.75" customHeight="1">
      <c r="B56" s="297" t="s">
        <v>6551</v>
      </c>
      <c r="C56" s="298" t="s">
        <v>4657</v>
      </c>
      <c r="D56" s="273" t="s">
        <v>4765</v>
      </c>
      <c r="E56" s="273" t="s">
        <v>4117</v>
      </c>
      <c r="F56" s="273" t="s">
        <v>6941</v>
      </c>
      <c r="G56" s="298" t="s">
        <v>6928</v>
      </c>
      <c r="H56" s="273" t="s">
        <v>4568</v>
      </c>
      <c r="I56" s="273" t="s">
        <v>5014</v>
      </c>
      <c r="J56" s="273" t="s">
        <v>5190</v>
      </c>
      <c r="K56" s="273" t="s">
        <v>5202</v>
      </c>
      <c r="L56" s="273" t="s">
        <v>4111</v>
      </c>
      <c r="M56" s="299">
        <v>100</v>
      </c>
      <c r="N56" s="273" t="s">
        <v>6549</v>
      </c>
      <c r="O56" s="273" t="s">
        <v>5264</v>
      </c>
      <c r="P56" s="272">
        <v>100</v>
      </c>
      <c r="Q56" s="272">
        <f t="shared" si="0"/>
        <v>484</v>
      </c>
      <c r="R56" s="273">
        <v>220</v>
      </c>
      <c r="S56" s="272">
        <v>1.2799999999999998E-6</v>
      </c>
      <c r="T56" s="274">
        <v>0.16690000000000002</v>
      </c>
      <c r="U56" s="264" t="s">
        <v>4425</v>
      </c>
      <c r="V56" s="265"/>
    </row>
    <row r="57" spans="2:22" s="113" customFormat="1" ht="15.75" customHeight="1">
      <c r="B57" s="297" t="s">
        <v>6551</v>
      </c>
      <c r="C57" s="298" t="s">
        <v>4657</v>
      </c>
      <c r="D57" s="273" t="s">
        <v>4766</v>
      </c>
      <c r="E57" s="273" t="s">
        <v>4117</v>
      </c>
      <c r="F57" s="273" t="s">
        <v>6941</v>
      </c>
      <c r="G57" s="298" t="s">
        <v>6928</v>
      </c>
      <c r="H57" s="273" t="s">
        <v>4568</v>
      </c>
      <c r="I57" s="273" t="s">
        <v>5014</v>
      </c>
      <c r="J57" s="273" t="s">
        <v>5190</v>
      </c>
      <c r="K57" s="273" t="s">
        <v>5202</v>
      </c>
      <c r="L57" s="273" t="s">
        <v>4111</v>
      </c>
      <c r="M57" s="299">
        <v>100</v>
      </c>
      <c r="N57" s="273" t="s">
        <v>6549</v>
      </c>
      <c r="O57" s="273" t="s">
        <v>5264</v>
      </c>
      <c r="P57" s="272">
        <v>100</v>
      </c>
      <c r="Q57" s="272">
        <f t="shared" si="0"/>
        <v>484</v>
      </c>
      <c r="R57" s="273">
        <v>220</v>
      </c>
      <c r="S57" s="272">
        <v>1.2799999999999998E-6</v>
      </c>
      <c r="T57" s="274">
        <v>0.16690000000000002</v>
      </c>
      <c r="U57" s="264" t="s">
        <v>4425</v>
      </c>
      <c r="V57" s="265"/>
    </row>
    <row r="58" spans="2:22" s="113" customFormat="1" ht="15.75" customHeight="1">
      <c r="B58" s="297" t="s">
        <v>6551</v>
      </c>
      <c r="C58" s="298" t="s">
        <v>343</v>
      </c>
      <c r="D58" s="273" t="s">
        <v>4767</v>
      </c>
      <c r="E58" s="273" t="s">
        <v>7401</v>
      </c>
      <c r="F58" s="273" t="s">
        <v>6937</v>
      </c>
      <c r="G58" s="298" t="s">
        <v>6928</v>
      </c>
      <c r="H58" s="273" t="s">
        <v>4583</v>
      </c>
      <c r="I58" s="273" t="s">
        <v>5015</v>
      </c>
      <c r="J58" s="273" t="s">
        <v>5190</v>
      </c>
      <c r="K58" s="273" t="s">
        <v>5203</v>
      </c>
      <c r="L58" s="273" t="s">
        <v>4111</v>
      </c>
      <c r="M58" s="299">
        <v>12.5</v>
      </c>
      <c r="N58" s="273" t="s">
        <v>6549</v>
      </c>
      <c r="O58" s="273" t="s">
        <v>5257</v>
      </c>
      <c r="P58" s="272">
        <v>100</v>
      </c>
      <c r="Q58" s="272">
        <f t="shared" si="0"/>
        <v>43.56</v>
      </c>
      <c r="R58" s="273">
        <v>66</v>
      </c>
      <c r="S58" s="272" t="s">
        <v>4425</v>
      </c>
      <c r="T58" s="274">
        <v>9.2159999999999992E-2</v>
      </c>
      <c r="U58" s="264">
        <v>33025</v>
      </c>
      <c r="V58" s="265"/>
    </row>
    <row r="59" spans="2:22" s="113" customFormat="1" ht="15.75" customHeight="1">
      <c r="B59" s="297" t="s">
        <v>6551</v>
      </c>
      <c r="C59" s="298" t="s">
        <v>700</v>
      </c>
      <c r="D59" s="273" t="s">
        <v>7016</v>
      </c>
      <c r="E59" s="273" t="s">
        <v>7015</v>
      </c>
      <c r="F59" s="273" t="s">
        <v>865</v>
      </c>
      <c r="G59" s="298" t="s">
        <v>7014</v>
      </c>
      <c r="H59" s="273" t="s">
        <v>4486</v>
      </c>
      <c r="I59" s="273" t="s">
        <v>7013</v>
      </c>
      <c r="J59" s="273" t="s">
        <v>5190</v>
      </c>
      <c r="K59" s="273" t="s">
        <v>5202</v>
      </c>
      <c r="L59" s="273" t="s">
        <v>4111</v>
      </c>
      <c r="M59" s="299">
        <v>30</v>
      </c>
      <c r="N59" s="273" t="s">
        <v>6549</v>
      </c>
      <c r="O59" s="273" t="s">
        <v>5260</v>
      </c>
      <c r="P59" s="272">
        <v>30</v>
      </c>
      <c r="Q59" s="272">
        <f t="shared" si="0"/>
        <v>1613.3333333333333</v>
      </c>
      <c r="R59" s="273">
        <v>220</v>
      </c>
      <c r="S59" s="272" t="s">
        <v>4425</v>
      </c>
      <c r="T59" s="274" t="s">
        <v>4425</v>
      </c>
      <c r="U59" s="264">
        <v>42326</v>
      </c>
      <c r="V59" s="265"/>
    </row>
    <row r="60" spans="2:22" s="113" customFormat="1" ht="15.75" customHeight="1">
      <c r="B60" s="297" t="s">
        <v>6551</v>
      </c>
      <c r="C60" s="298" t="s">
        <v>1102</v>
      </c>
      <c r="D60" s="273" t="s">
        <v>4768</v>
      </c>
      <c r="E60" s="273" t="s">
        <v>822</v>
      </c>
      <c r="F60" s="273" t="s">
        <v>895</v>
      </c>
      <c r="G60" s="298" t="s">
        <v>6928</v>
      </c>
      <c r="H60" s="273" t="s">
        <v>4640</v>
      </c>
      <c r="I60" s="273" t="s">
        <v>5016</v>
      </c>
      <c r="J60" s="273" t="s">
        <v>5190</v>
      </c>
      <c r="K60" s="273" t="s">
        <v>5193</v>
      </c>
      <c r="L60" s="273" t="s">
        <v>4111</v>
      </c>
      <c r="M60" s="299">
        <v>26.6</v>
      </c>
      <c r="N60" s="273" t="s">
        <v>6549</v>
      </c>
      <c r="O60" s="273" t="s">
        <v>5267</v>
      </c>
      <c r="P60" s="272">
        <v>100</v>
      </c>
      <c r="Q60" s="272">
        <f t="shared" si="0"/>
        <v>47.61</v>
      </c>
      <c r="R60" s="273">
        <v>69</v>
      </c>
      <c r="S60" s="272">
        <v>1.5263723217818982E-5</v>
      </c>
      <c r="T60" s="274">
        <v>9.2159999999999992E-2</v>
      </c>
      <c r="U60" s="264">
        <v>41620</v>
      </c>
      <c r="V60" s="265"/>
    </row>
    <row r="61" spans="2:22" s="113" customFormat="1" ht="15.75" customHeight="1">
      <c r="B61" s="297" t="s">
        <v>6551</v>
      </c>
      <c r="C61" s="298" t="s">
        <v>1102</v>
      </c>
      <c r="D61" s="273" t="s">
        <v>4769</v>
      </c>
      <c r="E61" s="273" t="s">
        <v>822</v>
      </c>
      <c r="F61" s="273" t="s">
        <v>895</v>
      </c>
      <c r="G61" s="298" t="s">
        <v>6928</v>
      </c>
      <c r="H61" s="273" t="s">
        <v>4641</v>
      </c>
      <c r="I61" s="273" t="s">
        <v>5017</v>
      </c>
      <c r="J61" s="273" t="s">
        <v>5190</v>
      </c>
      <c r="K61" s="273" t="s">
        <v>5193</v>
      </c>
      <c r="L61" s="273" t="s">
        <v>4111</v>
      </c>
      <c r="M61" s="299">
        <v>26.6</v>
      </c>
      <c r="N61" s="273" t="s">
        <v>6549</v>
      </c>
      <c r="O61" s="273" t="s">
        <v>5267</v>
      </c>
      <c r="P61" s="272">
        <v>100</v>
      </c>
      <c r="Q61" s="272">
        <f t="shared" si="0"/>
        <v>47.61</v>
      </c>
      <c r="R61" s="273">
        <v>69</v>
      </c>
      <c r="S61" s="272">
        <v>1.5263723217818982E-5</v>
      </c>
      <c r="T61" s="274">
        <v>0.24924812030075186</v>
      </c>
      <c r="U61" s="264">
        <v>41620</v>
      </c>
      <c r="V61" s="265"/>
    </row>
    <row r="62" spans="2:22" s="113" customFormat="1" ht="15.75" customHeight="1">
      <c r="B62" s="297" t="s">
        <v>6551</v>
      </c>
      <c r="C62" s="298" t="s">
        <v>701</v>
      </c>
      <c r="D62" s="273" t="s">
        <v>4770</v>
      </c>
      <c r="E62" s="273" t="s">
        <v>186</v>
      </c>
      <c r="F62" s="273" t="s">
        <v>985</v>
      </c>
      <c r="G62" s="298" t="s">
        <v>6928</v>
      </c>
      <c r="H62" s="273" t="s">
        <v>4406</v>
      </c>
      <c r="I62" s="273" t="s">
        <v>5018</v>
      </c>
      <c r="J62" s="273" t="s">
        <v>5190</v>
      </c>
      <c r="K62" s="273" t="s">
        <v>5204</v>
      </c>
      <c r="L62" s="273" t="s">
        <v>4111</v>
      </c>
      <c r="M62" s="299">
        <v>33</v>
      </c>
      <c r="N62" s="273" t="s">
        <v>6550</v>
      </c>
      <c r="O62" s="273" t="s">
        <v>5268</v>
      </c>
      <c r="P62" s="272">
        <v>100</v>
      </c>
      <c r="Q62" s="272" t="s">
        <v>4425</v>
      </c>
      <c r="R62" s="273" t="s">
        <v>4425</v>
      </c>
      <c r="S62" s="272" t="s">
        <v>4425</v>
      </c>
      <c r="T62" s="274" t="s">
        <v>4425</v>
      </c>
      <c r="U62" s="264" t="s">
        <v>4425</v>
      </c>
      <c r="V62" s="265"/>
    </row>
    <row r="63" spans="2:22" s="113" customFormat="1" ht="15.75" customHeight="1">
      <c r="B63" s="297" t="s">
        <v>6551</v>
      </c>
      <c r="C63" s="298" t="s">
        <v>701</v>
      </c>
      <c r="D63" s="273" t="s">
        <v>4771</v>
      </c>
      <c r="E63" s="273" t="s">
        <v>186</v>
      </c>
      <c r="F63" s="273" t="s">
        <v>985</v>
      </c>
      <c r="G63" s="298" t="s">
        <v>6928</v>
      </c>
      <c r="H63" s="273" t="s">
        <v>4406</v>
      </c>
      <c r="I63" s="273" t="s">
        <v>5019</v>
      </c>
      <c r="J63" s="273" t="s">
        <v>5190</v>
      </c>
      <c r="K63" s="273" t="s">
        <v>5205</v>
      </c>
      <c r="L63" s="273" t="s">
        <v>6558</v>
      </c>
      <c r="M63" s="299">
        <v>33</v>
      </c>
      <c r="N63" s="273" t="s">
        <v>6550</v>
      </c>
      <c r="O63" s="273" t="s">
        <v>5258</v>
      </c>
      <c r="P63" s="272">
        <v>100</v>
      </c>
      <c r="Q63" s="272">
        <f t="shared" si="0"/>
        <v>121</v>
      </c>
      <c r="R63" s="273">
        <v>110</v>
      </c>
      <c r="S63" s="272">
        <v>4.0817263544536267E-6</v>
      </c>
      <c r="T63" s="274">
        <v>0.98515151515151511</v>
      </c>
      <c r="U63" s="264">
        <v>31199</v>
      </c>
      <c r="V63" s="265"/>
    </row>
    <row r="64" spans="2:22" s="113" customFormat="1" ht="15.75" customHeight="1">
      <c r="B64" s="297" t="s">
        <v>6551</v>
      </c>
      <c r="C64" s="298" t="s">
        <v>701</v>
      </c>
      <c r="D64" s="273" t="s">
        <v>4772</v>
      </c>
      <c r="E64" s="273" t="s">
        <v>7401</v>
      </c>
      <c r="F64" s="273" t="s">
        <v>6937</v>
      </c>
      <c r="G64" s="298" t="s">
        <v>6928</v>
      </c>
      <c r="H64" s="273" t="s">
        <v>4406</v>
      </c>
      <c r="I64" s="273" t="s">
        <v>5019</v>
      </c>
      <c r="J64" s="273" t="s">
        <v>5190</v>
      </c>
      <c r="K64" s="273" t="s">
        <v>5201</v>
      </c>
      <c r="L64" s="273" t="s">
        <v>6558</v>
      </c>
      <c r="M64" s="299">
        <v>10.5</v>
      </c>
      <c r="N64" s="273" t="s">
        <v>6549</v>
      </c>
      <c r="O64" s="273" t="s">
        <v>5264</v>
      </c>
      <c r="P64" s="272">
        <v>100</v>
      </c>
      <c r="Q64" s="272">
        <f t="shared" si="0"/>
        <v>121</v>
      </c>
      <c r="R64" s="273">
        <v>110</v>
      </c>
      <c r="S64" s="272" t="s">
        <v>4425</v>
      </c>
      <c r="T64" s="274">
        <v>0.10542857142857141</v>
      </c>
      <c r="U64" s="264">
        <v>34851</v>
      </c>
      <c r="V64" s="265"/>
    </row>
    <row r="65" spans="2:22" s="113" customFormat="1" ht="15.75" customHeight="1">
      <c r="B65" s="297" t="s">
        <v>6551</v>
      </c>
      <c r="C65" s="298" t="s">
        <v>4658</v>
      </c>
      <c r="D65" s="273" t="s">
        <v>4773</v>
      </c>
      <c r="E65" s="273" t="s">
        <v>799</v>
      </c>
      <c r="F65" s="273" t="s">
        <v>894</v>
      </c>
      <c r="G65" s="298" t="s">
        <v>6928</v>
      </c>
      <c r="H65" s="273" t="s">
        <v>5020</v>
      </c>
      <c r="I65" s="273" t="s">
        <v>5021</v>
      </c>
      <c r="J65" s="273" t="s">
        <v>5190</v>
      </c>
      <c r="K65" s="273" t="s">
        <v>5206</v>
      </c>
      <c r="L65" s="273" t="s">
        <v>4111</v>
      </c>
      <c r="M65" s="299">
        <v>165</v>
      </c>
      <c r="N65" s="273" t="s">
        <v>6549</v>
      </c>
      <c r="O65" s="273" t="s">
        <v>5258</v>
      </c>
      <c r="P65" s="272">
        <v>100</v>
      </c>
      <c r="Q65" s="272">
        <f t="shared" si="0"/>
        <v>484</v>
      </c>
      <c r="R65" s="273">
        <v>220</v>
      </c>
      <c r="S65" s="272">
        <v>1.0215610651974288E-6</v>
      </c>
      <c r="T65" s="274">
        <v>6.6345454545454541E-2</v>
      </c>
      <c r="U65" s="264">
        <v>36197</v>
      </c>
      <c r="V65" s="265"/>
    </row>
    <row r="66" spans="2:22" s="113" customFormat="1" ht="15.75" customHeight="1">
      <c r="B66" s="297" t="s">
        <v>6551</v>
      </c>
      <c r="C66" s="298" t="s">
        <v>4658</v>
      </c>
      <c r="D66" s="273" t="s">
        <v>4774</v>
      </c>
      <c r="E66" s="273" t="s">
        <v>799</v>
      </c>
      <c r="F66" s="273" t="s">
        <v>894</v>
      </c>
      <c r="G66" s="298" t="s">
        <v>6928</v>
      </c>
      <c r="H66" s="273" t="s">
        <v>5022</v>
      </c>
      <c r="I66" s="273" t="s">
        <v>5023</v>
      </c>
      <c r="J66" s="273" t="s">
        <v>5190</v>
      </c>
      <c r="K66" s="273" t="s">
        <v>5206</v>
      </c>
      <c r="L66" s="273" t="s">
        <v>4111</v>
      </c>
      <c r="M66" s="299">
        <v>165</v>
      </c>
      <c r="N66" s="273" t="s">
        <v>6549</v>
      </c>
      <c r="O66" s="273" t="s">
        <v>5258</v>
      </c>
      <c r="P66" s="272">
        <v>100</v>
      </c>
      <c r="Q66" s="272">
        <f t="shared" si="0"/>
        <v>484</v>
      </c>
      <c r="R66" s="273">
        <v>220</v>
      </c>
      <c r="S66" s="272">
        <v>1.0241395775941231E-6</v>
      </c>
      <c r="T66" s="274">
        <v>6.6163636363636355E-2</v>
      </c>
      <c r="U66" s="264">
        <v>36288</v>
      </c>
      <c r="V66" s="265"/>
    </row>
    <row r="67" spans="2:22" s="113" customFormat="1" ht="15.75" customHeight="1">
      <c r="B67" s="297" t="s">
        <v>6551</v>
      </c>
      <c r="C67" s="298" t="s">
        <v>4658</v>
      </c>
      <c r="D67" s="273" t="s">
        <v>4775</v>
      </c>
      <c r="E67" s="273" t="s">
        <v>799</v>
      </c>
      <c r="F67" s="273" t="s">
        <v>894</v>
      </c>
      <c r="G67" s="298" t="s">
        <v>6928</v>
      </c>
      <c r="H67" s="273" t="s">
        <v>5024</v>
      </c>
      <c r="I67" s="273" t="s">
        <v>5025</v>
      </c>
      <c r="J67" s="273" t="s">
        <v>5190</v>
      </c>
      <c r="K67" s="273" t="s">
        <v>5206</v>
      </c>
      <c r="L67" s="273" t="s">
        <v>4111</v>
      </c>
      <c r="M67" s="299">
        <v>165</v>
      </c>
      <c r="N67" s="273" t="s">
        <v>6549</v>
      </c>
      <c r="O67" s="273" t="s">
        <v>5258</v>
      </c>
      <c r="P67" s="272">
        <v>100</v>
      </c>
      <c r="Q67" s="272">
        <f t="shared" si="0"/>
        <v>484</v>
      </c>
      <c r="R67" s="273">
        <v>220</v>
      </c>
      <c r="S67" s="272">
        <v>9.6962350780532614E-7</v>
      </c>
      <c r="T67" s="274">
        <v>6.2121212121212112E-2</v>
      </c>
      <c r="U67" s="264">
        <v>37286</v>
      </c>
      <c r="V67" s="265"/>
    </row>
    <row r="68" spans="2:22" s="113" customFormat="1" ht="15.75" customHeight="1">
      <c r="B68" s="297" t="s">
        <v>6551</v>
      </c>
      <c r="C68" s="298" t="s">
        <v>4658</v>
      </c>
      <c r="D68" s="273" t="s">
        <v>4776</v>
      </c>
      <c r="E68" s="273" t="s">
        <v>799</v>
      </c>
      <c r="F68" s="273" t="s">
        <v>894</v>
      </c>
      <c r="G68" s="298" t="s">
        <v>6928</v>
      </c>
      <c r="H68" s="273" t="s">
        <v>5026</v>
      </c>
      <c r="I68" s="273" t="s">
        <v>5027</v>
      </c>
      <c r="J68" s="273" t="s">
        <v>5190</v>
      </c>
      <c r="K68" s="273" t="s">
        <v>5206</v>
      </c>
      <c r="L68" s="273" t="s">
        <v>4111</v>
      </c>
      <c r="M68" s="299">
        <v>165</v>
      </c>
      <c r="N68" s="273" t="s">
        <v>6549</v>
      </c>
      <c r="O68" s="273" t="s">
        <v>5258</v>
      </c>
      <c r="P68" s="272">
        <v>100</v>
      </c>
      <c r="Q68" s="272">
        <f t="shared" si="0"/>
        <v>484</v>
      </c>
      <c r="R68" s="273">
        <v>220</v>
      </c>
      <c r="S68" s="272">
        <v>1.0302773186409551E-6</v>
      </c>
      <c r="T68" s="274">
        <v>6.5981818181818183E-2</v>
      </c>
      <c r="U68" s="264">
        <v>36314</v>
      </c>
      <c r="V68" s="265"/>
    </row>
    <row r="69" spans="2:22" s="113" customFormat="1" ht="15.75" customHeight="1">
      <c r="B69" s="297" t="s">
        <v>6551</v>
      </c>
      <c r="C69" s="298" t="s">
        <v>4658</v>
      </c>
      <c r="D69" s="273" t="s">
        <v>4777</v>
      </c>
      <c r="E69" s="273" t="s">
        <v>799</v>
      </c>
      <c r="F69" s="273" t="s">
        <v>894</v>
      </c>
      <c r="G69" s="298" t="s">
        <v>6928</v>
      </c>
      <c r="H69" s="273" t="s">
        <v>5028</v>
      </c>
      <c r="I69" s="273" t="s">
        <v>5029</v>
      </c>
      <c r="J69" s="273" t="s">
        <v>5190</v>
      </c>
      <c r="K69" s="273" t="s">
        <v>5206</v>
      </c>
      <c r="L69" s="273" t="s">
        <v>6558</v>
      </c>
      <c r="M69" s="299">
        <v>165</v>
      </c>
      <c r="N69" s="273" t="s">
        <v>6549</v>
      </c>
      <c r="O69" s="273" t="s">
        <v>5258</v>
      </c>
      <c r="P69" s="272">
        <v>100</v>
      </c>
      <c r="Q69" s="272">
        <f t="shared" si="0"/>
        <v>484</v>
      </c>
      <c r="R69" s="273">
        <v>220</v>
      </c>
      <c r="S69" s="272">
        <v>1.0259724517906338E-6</v>
      </c>
      <c r="T69" s="274">
        <v>6.6345454545454541E-2</v>
      </c>
      <c r="U69" s="264">
        <v>36296</v>
      </c>
      <c r="V69" s="265"/>
    </row>
    <row r="70" spans="2:22" s="113" customFormat="1" ht="15.75" customHeight="1">
      <c r="B70" s="297" t="s">
        <v>6551</v>
      </c>
      <c r="C70" s="298" t="s">
        <v>4658</v>
      </c>
      <c r="D70" s="273" t="s">
        <v>4778</v>
      </c>
      <c r="E70" s="273" t="s">
        <v>799</v>
      </c>
      <c r="F70" s="273" t="s">
        <v>894</v>
      </c>
      <c r="G70" s="298" t="s">
        <v>6928</v>
      </c>
      <c r="H70" s="273" t="s">
        <v>5030</v>
      </c>
      <c r="I70" s="273" t="s">
        <v>5031</v>
      </c>
      <c r="J70" s="273" t="s">
        <v>5190</v>
      </c>
      <c r="K70" s="273" t="s">
        <v>5206</v>
      </c>
      <c r="L70" s="273" t="s">
        <v>6558</v>
      </c>
      <c r="M70" s="299">
        <v>165</v>
      </c>
      <c r="N70" s="273" t="s">
        <v>6549</v>
      </c>
      <c r="O70" s="273" t="s">
        <v>5258</v>
      </c>
      <c r="P70" s="272">
        <v>100</v>
      </c>
      <c r="Q70" s="272">
        <f t="shared" si="0"/>
        <v>484</v>
      </c>
      <c r="R70" s="273">
        <v>220</v>
      </c>
      <c r="S70" s="272">
        <v>1.0032470156106521E-6</v>
      </c>
      <c r="T70" s="274">
        <v>6.5981818181818183E-2</v>
      </c>
      <c r="U70" s="264">
        <v>36381</v>
      </c>
      <c r="V70" s="265"/>
    </row>
    <row r="71" spans="2:22" s="113" customFormat="1" ht="15.75" customHeight="1">
      <c r="B71" s="297" t="s">
        <v>6551</v>
      </c>
      <c r="C71" s="298" t="s">
        <v>4659</v>
      </c>
      <c r="D71" s="273" t="s">
        <v>4779</v>
      </c>
      <c r="E71" s="273" t="s">
        <v>7401</v>
      </c>
      <c r="F71" s="273" t="s">
        <v>6937</v>
      </c>
      <c r="G71" s="298" t="s">
        <v>6928</v>
      </c>
      <c r="H71" s="273" t="s">
        <v>4581</v>
      </c>
      <c r="I71" s="273" t="s">
        <v>5032</v>
      </c>
      <c r="J71" s="273" t="s">
        <v>5190</v>
      </c>
      <c r="K71" s="273" t="s">
        <v>5207</v>
      </c>
      <c r="L71" s="273" t="s">
        <v>4111</v>
      </c>
      <c r="M71" s="299">
        <v>2.2999999999999998</v>
      </c>
      <c r="N71" s="273" t="s">
        <v>6550</v>
      </c>
      <c r="O71" s="273" t="s">
        <v>5257</v>
      </c>
      <c r="P71" s="272">
        <v>100</v>
      </c>
      <c r="Q71" s="272">
        <f t="shared" si="0"/>
        <v>43.56</v>
      </c>
      <c r="R71" s="273">
        <v>66</v>
      </c>
      <c r="S71" s="272">
        <v>4.4544423440453677E-4</v>
      </c>
      <c r="T71" s="274">
        <v>2.8695652173913047</v>
      </c>
      <c r="U71" s="264">
        <v>30317</v>
      </c>
      <c r="V71" s="265"/>
    </row>
    <row r="72" spans="2:22" s="113" customFormat="1" ht="15.75" customHeight="1">
      <c r="B72" s="297" t="s">
        <v>6551</v>
      </c>
      <c r="C72" s="298" t="s">
        <v>4659</v>
      </c>
      <c r="D72" s="273" t="s">
        <v>4780</v>
      </c>
      <c r="E72" s="273" t="s">
        <v>7401</v>
      </c>
      <c r="F72" s="273" t="s">
        <v>6937</v>
      </c>
      <c r="G72" s="298" t="s">
        <v>6928</v>
      </c>
      <c r="H72" s="273" t="s">
        <v>4581</v>
      </c>
      <c r="I72" s="273" t="s">
        <v>5033</v>
      </c>
      <c r="J72" s="273" t="s">
        <v>5190</v>
      </c>
      <c r="K72" s="273" t="s">
        <v>5208</v>
      </c>
      <c r="L72" s="273" t="s">
        <v>4111</v>
      </c>
      <c r="M72" s="299">
        <v>4.5999999999999996</v>
      </c>
      <c r="N72" s="273" t="s">
        <v>6549</v>
      </c>
      <c r="O72" s="273" t="s">
        <v>5260</v>
      </c>
      <c r="P72" s="272">
        <v>100</v>
      </c>
      <c r="Q72" s="272">
        <f t="shared" si="0"/>
        <v>43.56</v>
      </c>
      <c r="R72" s="273">
        <v>66</v>
      </c>
      <c r="S72" s="272" t="s">
        <v>4425</v>
      </c>
      <c r="T72" s="274">
        <v>11.021739130434783</v>
      </c>
      <c r="U72" s="264">
        <v>24473</v>
      </c>
      <c r="V72" s="265"/>
    </row>
    <row r="73" spans="2:22" s="113" customFormat="1" ht="15.75" customHeight="1">
      <c r="B73" s="297" t="s">
        <v>6551</v>
      </c>
      <c r="C73" s="298" t="s">
        <v>4660</v>
      </c>
      <c r="D73" s="273" t="s">
        <v>4781</v>
      </c>
      <c r="E73" s="273" t="s">
        <v>7401</v>
      </c>
      <c r="F73" s="273" t="s">
        <v>6937</v>
      </c>
      <c r="G73" s="298" t="s">
        <v>6928</v>
      </c>
      <c r="H73" s="273" t="s">
        <v>5034</v>
      </c>
      <c r="I73" s="273" t="s">
        <v>5035</v>
      </c>
      <c r="J73" s="273" t="s">
        <v>5190</v>
      </c>
      <c r="K73" s="273" t="s">
        <v>5209</v>
      </c>
      <c r="L73" s="273" t="s">
        <v>4111</v>
      </c>
      <c r="M73" s="299">
        <v>5</v>
      </c>
      <c r="N73" s="273" t="s">
        <v>6549</v>
      </c>
      <c r="O73" s="273" t="s">
        <v>5258</v>
      </c>
      <c r="P73" s="272">
        <v>100</v>
      </c>
      <c r="Q73" s="272">
        <f t="shared" si="0"/>
        <v>1.9044000000000003</v>
      </c>
      <c r="R73" s="273">
        <v>13.8</v>
      </c>
      <c r="S73" s="272" t="s">
        <v>4425</v>
      </c>
      <c r="T73" s="274">
        <v>0.60599999999999987</v>
      </c>
      <c r="U73" s="264" t="s">
        <v>4425</v>
      </c>
      <c r="V73" s="265"/>
    </row>
    <row r="74" spans="2:22" s="113" customFormat="1" ht="15.75" customHeight="1">
      <c r="B74" s="297" t="s">
        <v>6551</v>
      </c>
      <c r="C74" s="298" t="s">
        <v>4660</v>
      </c>
      <c r="D74" s="273" t="s">
        <v>4782</v>
      </c>
      <c r="E74" s="273" t="s">
        <v>7401</v>
      </c>
      <c r="F74" s="273" t="s">
        <v>6937</v>
      </c>
      <c r="G74" s="298" t="s">
        <v>6928</v>
      </c>
      <c r="H74" s="273" t="s">
        <v>4584</v>
      </c>
      <c r="I74" s="273" t="s">
        <v>5034</v>
      </c>
      <c r="J74" s="273" t="s">
        <v>5190</v>
      </c>
      <c r="K74" s="273" t="s">
        <v>5203</v>
      </c>
      <c r="L74" s="273" t="s">
        <v>4111</v>
      </c>
      <c r="M74" s="299">
        <v>20</v>
      </c>
      <c r="N74" s="273" t="s">
        <v>6549</v>
      </c>
      <c r="O74" s="273" t="s">
        <v>5258</v>
      </c>
      <c r="P74" s="272">
        <v>100</v>
      </c>
      <c r="Q74" s="272">
        <f t="shared" si="0"/>
        <v>43.56</v>
      </c>
      <c r="R74" s="273">
        <v>66</v>
      </c>
      <c r="S74" s="272">
        <v>1.3792500000000001E-5</v>
      </c>
      <c r="T74" s="274">
        <v>0.38249999999999995</v>
      </c>
      <c r="U74" s="264">
        <v>36161</v>
      </c>
      <c r="V74" s="265"/>
    </row>
    <row r="75" spans="2:22" s="113" customFormat="1" ht="15.75" customHeight="1">
      <c r="B75" s="297" t="s">
        <v>6551</v>
      </c>
      <c r="C75" s="298" t="s">
        <v>4660</v>
      </c>
      <c r="D75" s="273" t="s">
        <v>4783</v>
      </c>
      <c r="E75" s="273" t="s">
        <v>7401</v>
      </c>
      <c r="F75" s="273" t="s">
        <v>6937</v>
      </c>
      <c r="G75" s="298" t="s">
        <v>6928</v>
      </c>
      <c r="H75" s="273" t="s">
        <v>4584</v>
      </c>
      <c r="I75" s="273" t="s">
        <v>5036</v>
      </c>
      <c r="J75" s="273" t="s">
        <v>5190</v>
      </c>
      <c r="K75" s="273" t="s">
        <v>5210</v>
      </c>
      <c r="L75" s="273" t="s">
        <v>4111</v>
      </c>
      <c r="M75" s="299">
        <v>11.25</v>
      </c>
      <c r="N75" s="273" t="s">
        <v>6549</v>
      </c>
      <c r="O75" s="273" t="s">
        <v>5269</v>
      </c>
      <c r="P75" s="272">
        <v>100</v>
      </c>
      <c r="Q75" s="272">
        <f t="shared" si="0"/>
        <v>43.56</v>
      </c>
      <c r="R75" s="273">
        <v>66</v>
      </c>
      <c r="S75" s="272" t="s">
        <v>4425</v>
      </c>
      <c r="T75" s="274">
        <v>0.64888888888888885</v>
      </c>
      <c r="U75" s="264">
        <v>26665</v>
      </c>
      <c r="V75" s="265"/>
    </row>
    <row r="76" spans="2:22" s="113" customFormat="1" ht="15.75" customHeight="1">
      <c r="B76" s="297" t="s">
        <v>6551</v>
      </c>
      <c r="C76" s="298" t="s">
        <v>431</v>
      </c>
      <c r="D76" s="273" t="s">
        <v>4784</v>
      </c>
      <c r="E76" s="273" t="s">
        <v>795</v>
      </c>
      <c r="F76" s="273" t="s">
        <v>930</v>
      </c>
      <c r="G76" s="298" t="s">
        <v>6928</v>
      </c>
      <c r="H76" s="273" t="s">
        <v>4448</v>
      </c>
      <c r="I76" s="273" t="s">
        <v>5037</v>
      </c>
      <c r="J76" s="273" t="s">
        <v>5190</v>
      </c>
      <c r="K76" s="273" t="s">
        <v>5211</v>
      </c>
      <c r="L76" s="273" t="s">
        <v>4111</v>
      </c>
      <c r="M76" s="299">
        <v>6.25</v>
      </c>
      <c r="N76" s="273" t="s">
        <v>6549</v>
      </c>
      <c r="O76" s="273" t="s">
        <v>5258</v>
      </c>
      <c r="P76" s="272">
        <v>100</v>
      </c>
      <c r="Q76" s="272">
        <f t="shared" ref="Q76:Q136" si="1">((R76*R76)/P76)</f>
        <v>121</v>
      </c>
      <c r="R76" s="273">
        <v>110</v>
      </c>
      <c r="S76" s="272">
        <v>4.9198079999999991E-5</v>
      </c>
      <c r="T76" s="274">
        <v>1.0176000000000001</v>
      </c>
      <c r="U76" s="264">
        <v>36312</v>
      </c>
      <c r="V76" s="265"/>
    </row>
    <row r="77" spans="2:22" s="113" customFormat="1" ht="15.75" customHeight="1">
      <c r="B77" s="297" t="s">
        <v>6551</v>
      </c>
      <c r="C77" s="298" t="s">
        <v>431</v>
      </c>
      <c r="D77" s="273" t="s">
        <v>4785</v>
      </c>
      <c r="E77" s="273" t="s">
        <v>795</v>
      </c>
      <c r="F77" s="273" t="s">
        <v>930</v>
      </c>
      <c r="G77" s="298" t="s">
        <v>6928</v>
      </c>
      <c r="H77" s="273" t="s">
        <v>4448</v>
      </c>
      <c r="I77" s="273" t="s">
        <v>5037</v>
      </c>
      <c r="J77" s="273" t="s">
        <v>5190</v>
      </c>
      <c r="K77" s="273" t="s">
        <v>5211</v>
      </c>
      <c r="L77" s="273" t="s">
        <v>4111</v>
      </c>
      <c r="M77" s="299">
        <v>6.25</v>
      </c>
      <c r="N77" s="273" t="s">
        <v>6549</v>
      </c>
      <c r="O77" s="273" t="s">
        <v>5258</v>
      </c>
      <c r="P77" s="272">
        <v>100</v>
      </c>
      <c r="Q77" s="272">
        <f t="shared" si="1"/>
        <v>121</v>
      </c>
      <c r="R77" s="273">
        <v>110</v>
      </c>
      <c r="S77" s="272">
        <v>4.8604159999999995E-5</v>
      </c>
      <c r="T77" s="274">
        <v>1.0207999999999999</v>
      </c>
      <c r="U77" s="264">
        <v>36312</v>
      </c>
      <c r="V77" s="265"/>
    </row>
    <row r="78" spans="2:22" s="113" customFormat="1" ht="15.75" customHeight="1">
      <c r="B78" s="297" t="s">
        <v>6551</v>
      </c>
      <c r="C78" s="298" t="s">
        <v>431</v>
      </c>
      <c r="D78" s="273" t="s">
        <v>4786</v>
      </c>
      <c r="E78" s="273" t="s">
        <v>795</v>
      </c>
      <c r="F78" s="273" t="s">
        <v>930</v>
      </c>
      <c r="G78" s="298" t="s">
        <v>6928</v>
      </c>
      <c r="H78" s="273" t="s">
        <v>5037</v>
      </c>
      <c r="I78" s="273" t="s">
        <v>5038</v>
      </c>
      <c r="J78" s="273" t="s">
        <v>5190</v>
      </c>
      <c r="K78" s="273" t="s">
        <v>5212</v>
      </c>
      <c r="L78" s="273" t="s">
        <v>4111</v>
      </c>
      <c r="M78" s="299">
        <v>2</v>
      </c>
      <c r="N78" s="273" t="s">
        <v>6549</v>
      </c>
      <c r="O78" s="273" t="s">
        <v>5263</v>
      </c>
      <c r="P78" s="272">
        <v>100</v>
      </c>
      <c r="Q78" s="272">
        <f t="shared" si="1"/>
        <v>0.17305600000000002</v>
      </c>
      <c r="R78" s="273">
        <v>4.16</v>
      </c>
      <c r="S78" s="272" t="s">
        <v>4425</v>
      </c>
      <c r="T78" s="274">
        <v>57.5</v>
      </c>
      <c r="U78" s="264" t="s">
        <v>4425</v>
      </c>
      <c r="V78" s="265"/>
    </row>
    <row r="79" spans="2:22" s="113" customFormat="1" ht="15.75" customHeight="1">
      <c r="B79" s="297" t="s">
        <v>6551</v>
      </c>
      <c r="C79" s="298" t="s">
        <v>4661</v>
      </c>
      <c r="D79" s="273" t="s">
        <v>4787</v>
      </c>
      <c r="E79" s="273" t="s">
        <v>4395</v>
      </c>
      <c r="F79" s="273" t="s">
        <v>6931</v>
      </c>
      <c r="G79" s="298" t="s">
        <v>6928</v>
      </c>
      <c r="H79" s="273" t="s">
        <v>4570</v>
      </c>
      <c r="I79" s="273" t="s">
        <v>5039</v>
      </c>
      <c r="J79" s="273" t="s">
        <v>5190</v>
      </c>
      <c r="K79" s="273" t="s">
        <v>5213</v>
      </c>
      <c r="L79" s="273" t="s">
        <v>4111</v>
      </c>
      <c r="M79" s="299">
        <v>8.5</v>
      </c>
      <c r="N79" s="273" t="s">
        <v>6549</v>
      </c>
      <c r="O79" s="273" t="s">
        <v>5263</v>
      </c>
      <c r="P79" s="272">
        <v>100</v>
      </c>
      <c r="Q79" s="272">
        <f t="shared" si="1"/>
        <v>5.29</v>
      </c>
      <c r="R79" s="273">
        <v>23</v>
      </c>
      <c r="S79" s="272" t="s">
        <v>4425</v>
      </c>
      <c r="T79" s="274" t="s">
        <v>4425</v>
      </c>
      <c r="U79" s="264" t="s">
        <v>4425</v>
      </c>
      <c r="V79" s="265"/>
    </row>
    <row r="80" spans="2:22" s="113" customFormat="1" ht="15.75" customHeight="1">
      <c r="B80" s="297" t="s">
        <v>6551</v>
      </c>
      <c r="C80" s="298" t="s">
        <v>4662</v>
      </c>
      <c r="D80" s="273" t="s">
        <v>4788</v>
      </c>
      <c r="E80" s="273" t="s">
        <v>7401</v>
      </c>
      <c r="F80" s="273" t="s">
        <v>6937</v>
      </c>
      <c r="G80" s="298" t="s">
        <v>6928</v>
      </c>
      <c r="H80" s="273" t="s">
        <v>5040</v>
      </c>
      <c r="I80" s="273" t="s">
        <v>5041</v>
      </c>
      <c r="J80" s="273" t="s">
        <v>5190</v>
      </c>
      <c r="K80" s="273" t="s">
        <v>5214</v>
      </c>
      <c r="L80" s="273" t="s">
        <v>4111</v>
      </c>
      <c r="M80" s="299">
        <v>1.83</v>
      </c>
      <c r="N80" s="273" t="s">
        <v>6549</v>
      </c>
      <c r="O80" s="273" t="s">
        <v>5260</v>
      </c>
      <c r="P80" s="272">
        <v>100</v>
      </c>
      <c r="Q80" s="272">
        <f t="shared" si="1"/>
        <v>1.9044000000000003</v>
      </c>
      <c r="R80" s="273">
        <v>13.8</v>
      </c>
      <c r="S80" s="272">
        <v>3.8818716593508318E-4</v>
      </c>
      <c r="T80" s="274">
        <v>2.9125683060109284</v>
      </c>
      <c r="U80" s="264">
        <v>23012</v>
      </c>
      <c r="V80" s="265"/>
    </row>
    <row r="81" spans="2:22" s="113" customFormat="1" ht="15.75" customHeight="1">
      <c r="B81" s="297" t="s">
        <v>6551</v>
      </c>
      <c r="C81" s="298" t="s">
        <v>4662</v>
      </c>
      <c r="D81" s="273" t="s">
        <v>4789</v>
      </c>
      <c r="E81" s="273" t="s">
        <v>7401</v>
      </c>
      <c r="F81" s="273" t="s">
        <v>6937</v>
      </c>
      <c r="G81" s="298" t="s">
        <v>6928</v>
      </c>
      <c r="H81" s="273" t="s">
        <v>5040</v>
      </c>
      <c r="I81" s="273" t="s">
        <v>5042</v>
      </c>
      <c r="J81" s="273" t="s">
        <v>5190</v>
      </c>
      <c r="K81" s="273" t="s">
        <v>5214</v>
      </c>
      <c r="L81" s="273" t="s">
        <v>4111</v>
      </c>
      <c r="M81" s="299">
        <v>1.83</v>
      </c>
      <c r="N81" s="273" t="s">
        <v>6549</v>
      </c>
      <c r="O81" s="273" t="s">
        <v>5260</v>
      </c>
      <c r="P81" s="272">
        <v>100</v>
      </c>
      <c r="Q81" s="272">
        <f t="shared" si="1"/>
        <v>1.9044000000000003</v>
      </c>
      <c r="R81" s="273">
        <v>13.8</v>
      </c>
      <c r="S81" s="272">
        <v>3.8818716593508318E-4</v>
      </c>
      <c r="T81" s="274">
        <v>2.9125683060109284</v>
      </c>
      <c r="U81" s="264">
        <v>23012</v>
      </c>
      <c r="V81" s="265"/>
    </row>
    <row r="82" spans="2:22" s="113" customFormat="1" ht="15.75" customHeight="1">
      <c r="B82" s="297" t="s">
        <v>6551</v>
      </c>
      <c r="C82" s="298" t="s">
        <v>4662</v>
      </c>
      <c r="D82" s="273" t="s">
        <v>4790</v>
      </c>
      <c r="E82" s="273" t="s">
        <v>7401</v>
      </c>
      <c r="F82" s="273" t="s">
        <v>6937</v>
      </c>
      <c r="G82" s="298" t="s">
        <v>6928</v>
      </c>
      <c r="H82" s="273" t="s">
        <v>5040</v>
      </c>
      <c r="I82" s="273" t="s">
        <v>5043</v>
      </c>
      <c r="J82" s="273" t="s">
        <v>5190</v>
      </c>
      <c r="K82" s="273" t="s">
        <v>5214</v>
      </c>
      <c r="L82" s="273" t="s">
        <v>4111</v>
      </c>
      <c r="M82" s="299">
        <v>1.75</v>
      </c>
      <c r="N82" s="273" t="s">
        <v>6549</v>
      </c>
      <c r="O82" s="273" t="s">
        <v>5270</v>
      </c>
      <c r="P82" s="272">
        <v>100</v>
      </c>
      <c r="Q82" s="272">
        <f t="shared" si="1"/>
        <v>1.9044000000000003</v>
      </c>
      <c r="R82" s="273">
        <v>13.8</v>
      </c>
      <c r="S82" s="272">
        <v>3.9183673469387752E-4</v>
      </c>
      <c r="T82" s="274">
        <v>3.4057142857142857</v>
      </c>
      <c r="U82" s="264">
        <v>20821</v>
      </c>
      <c r="V82" s="265"/>
    </row>
    <row r="83" spans="2:22" s="113" customFormat="1" ht="15.75" customHeight="1">
      <c r="B83" s="297" t="s">
        <v>6551</v>
      </c>
      <c r="C83" s="298" t="s">
        <v>4662</v>
      </c>
      <c r="D83" s="273" t="s">
        <v>4791</v>
      </c>
      <c r="E83" s="273" t="s">
        <v>7401</v>
      </c>
      <c r="F83" s="273" t="s">
        <v>6937</v>
      </c>
      <c r="G83" s="298" t="s">
        <v>6928</v>
      </c>
      <c r="H83" s="273" t="s">
        <v>5040</v>
      </c>
      <c r="I83" s="273" t="s">
        <v>5044</v>
      </c>
      <c r="J83" s="273" t="s">
        <v>5190</v>
      </c>
      <c r="K83" s="273" t="s">
        <v>5214</v>
      </c>
      <c r="L83" s="273" t="s">
        <v>4111</v>
      </c>
      <c r="M83" s="299">
        <v>1.75</v>
      </c>
      <c r="N83" s="273" t="s">
        <v>6549</v>
      </c>
      <c r="O83" s="273" t="s">
        <v>5270</v>
      </c>
      <c r="P83" s="272">
        <v>100</v>
      </c>
      <c r="Q83" s="272">
        <f t="shared" si="1"/>
        <v>1.9044000000000003</v>
      </c>
      <c r="R83" s="273">
        <v>13.8</v>
      </c>
      <c r="S83" s="272">
        <v>3.9183673469387752E-4</v>
      </c>
      <c r="T83" s="274">
        <v>3.4057142857142857</v>
      </c>
      <c r="U83" s="264">
        <v>20821</v>
      </c>
      <c r="V83" s="265"/>
    </row>
    <row r="84" spans="2:22" s="113" customFormat="1" ht="15.75" customHeight="1">
      <c r="B84" s="297" t="s">
        <v>6551</v>
      </c>
      <c r="C84" s="298" t="s">
        <v>4662</v>
      </c>
      <c r="D84" s="273" t="s">
        <v>4792</v>
      </c>
      <c r="E84" s="273" t="s">
        <v>7401</v>
      </c>
      <c r="F84" s="273" t="s">
        <v>6937</v>
      </c>
      <c r="G84" s="298" t="s">
        <v>6928</v>
      </c>
      <c r="H84" s="273" t="s">
        <v>5040</v>
      </c>
      <c r="I84" s="273" t="s">
        <v>5045</v>
      </c>
      <c r="J84" s="273" t="s">
        <v>5190</v>
      </c>
      <c r="K84" s="273" t="s">
        <v>5214</v>
      </c>
      <c r="L84" s="273" t="s">
        <v>4111</v>
      </c>
      <c r="M84" s="299">
        <v>1.75</v>
      </c>
      <c r="N84" s="273" t="s">
        <v>6549</v>
      </c>
      <c r="O84" s="273" t="s">
        <v>5270</v>
      </c>
      <c r="P84" s="272">
        <v>100</v>
      </c>
      <c r="Q84" s="272">
        <f t="shared" si="1"/>
        <v>1.9044000000000003</v>
      </c>
      <c r="R84" s="273">
        <v>13.8</v>
      </c>
      <c r="S84" s="272">
        <v>3.9183673469387752E-4</v>
      </c>
      <c r="T84" s="274">
        <v>3.4057142857142857</v>
      </c>
      <c r="U84" s="264">
        <v>20821</v>
      </c>
      <c r="V84" s="265"/>
    </row>
    <row r="85" spans="2:22" s="113" customFormat="1" ht="15.75" customHeight="1">
      <c r="B85" s="297" t="s">
        <v>6551</v>
      </c>
      <c r="C85" s="298" t="s">
        <v>4662</v>
      </c>
      <c r="D85" s="273" t="s">
        <v>4793</v>
      </c>
      <c r="E85" s="273" t="s">
        <v>7401</v>
      </c>
      <c r="F85" s="273" t="s">
        <v>6937</v>
      </c>
      <c r="G85" s="298" t="s">
        <v>6928</v>
      </c>
      <c r="H85" s="273" t="s">
        <v>5046</v>
      </c>
      <c r="I85" s="273" t="s">
        <v>5047</v>
      </c>
      <c r="J85" s="273" t="s">
        <v>5190</v>
      </c>
      <c r="K85" s="273" t="s">
        <v>5209</v>
      </c>
      <c r="L85" s="273" t="s">
        <v>4111</v>
      </c>
      <c r="M85" s="299">
        <v>7.42</v>
      </c>
      <c r="N85" s="273" t="s">
        <v>6549</v>
      </c>
      <c r="O85" s="273" t="s">
        <v>5260</v>
      </c>
      <c r="P85" s="272">
        <v>100</v>
      </c>
      <c r="Q85" s="272">
        <f t="shared" si="1"/>
        <v>1.9044000000000003</v>
      </c>
      <c r="R85" s="273">
        <v>13.8</v>
      </c>
      <c r="S85" s="272">
        <v>1.1261179445078136E-4</v>
      </c>
      <c r="T85" s="274">
        <v>0.87601078167115909</v>
      </c>
      <c r="U85" s="264">
        <v>27030</v>
      </c>
      <c r="V85" s="265"/>
    </row>
    <row r="86" spans="2:22" s="113" customFormat="1" ht="15.75" customHeight="1">
      <c r="B86" s="297" t="s">
        <v>6551</v>
      </c>
      <c r="C86" s="298" t="s">
        <v>4662</v>
      </c>
      <c r="D86" s="273" t="s">
        <v>4794</v>
      </c>
      <c r="E86" s="273" t="s">
        <v>7401</v>
      </c>
      <c r="F86" s="273" t="s">
        <v>6937</v>
      </c>
      <c r="G86" s="298" t="s">
        <v>6928</v>
      </c>
      <c r="H86" s="273" t="s">
        <v>4586</v>
      </c>
      <c r="I86" s="273" t="s">
        <v>5048</v>
      </c>
      <c r="J86" s="273" t="s">
        <v>5190</v>
      </c>
      <c r="K86" s="273" t="s">
        <v>5215</v>
      </c>
      <c r="L86" s="273" t="s">
        <v>4111</v>
      </c>
      <c r="M86" s="299">
        <v>28</v>
      </c>
      <c r="N86" s="273" t="s">
        <v>6549</v>
      </c>
      <c r="O86" s="273" t="s">
        <v>5257</v>
      </c>
      <c r="P86" s="272">
        <v>100</v>
      </c>
      <c r="Q86" s="272">
        <f t="shared" si="1"/>
        <v>43.56</v>
      </c>
      <c r="R86" s="273">
        <v>66</v>
      </c>
      <c r="S86" s="272">
        <v>2.2066326530612243E-5</v>
      </c>
      <c r="T86" s="274">
        <v>0.47535714285714281</v>
      </c>
      <c r="U86" s="264">
        <v>28491</v>
      </c>
      <c r="V86" s="265"/>
    </row>
    <row r="87" spans="2:22" s="113" customFormat="1" ht="15.75" customHeight="1">
      <c r="B87" s="297" t="s">
        <v>6551</v>
      </c>
      <c r="C87" s="298" t="s">
        <v>4662</v>
      </c>
      <c r="D87" s="273" t="s">
        <v>4795</v>
      </c>
      <c r="E87" s="273" t="s">
        <v>7401</v>
      </c>
      <c r="F87" s="273" t="s">
        <v>6937</v>
      </c>
      <c r="G87" s="298" t="s">
        <v>6928</v>
      </c>
      <c r="H87" s="273" t="s">
        <v>4586</v>
      </c>
      <c r="I87" s="273" t="s">
        <v>5046</v>
      </c>
      <c r="J87" s="273" t="s">
        <v>5190</v>
      </c>
      <c r="K87" s="273" t="s">
        <v>5203</v>
      </c>
      <c r="L87" s="273" t="s">
        <v>4111</v>
      </c>
      <c r="M87" s="299">
        <v>20</v>
      </c>
      <c r="N87" s="273" t="s">
        <v>6549</v>
      </c>
      <c r="O87" s="273" t="s">
        <v>5258</v>
      </c>
      <c r="P87" s="272">
        <v>100</v>
      </c>
      <c r="Q87" s="272">
        <f t="shared" si="1"/>
        <v>43.56</v>
      </c>
      <c r="R87" s="273">
        <v>66</v>
      </c>
      <c r="S87" s="272">
        <v>1.855E-5</v>
      </c>
      <c r="T87" s="274">
        <v>0.47749999999999998</v>
      </c>
      <c r="U87" s="264">
        <v>31778</v>
      </c>
      <c r="V87" s="265"/>
    </row>
    <row r="88" spans="2:22" s="113" customFormat="1" ht="15.75" customHeight="1">
      <c r="B88" s="297" t="s">
        <v>6551</v>
      </c>
      <c r="C88" s="298" t="s">
        <v>4662</v>
      </c>
      <c r="D88" s="273" t="s">
        <v>4796</v>
      </c>
      <c r="E88" s="273" t="s">
        <v>7401</v>
      </c>
      <c r="F88" s="273" t="s">
        <v>6937</v>
      </c>
      <c r="G88" s="298" t="s">
        <v>6928</v>
      </c>
      <c r="H88" s="273" t="s">
        <v>4586</v>
      </c>
      <c r="I88" s="273" t="s">
        <v>5049</v>
      </c>
      <c r="J88" s="273" t="s">
        <v>5190</v>
      </c>
      <c r="K88" s="273" t="s">
        <v>5216</v>
      </c>
      <c r="L88" s="273" t="s">
        <v>4111</v>
      </c>
      <c r="M88" s="299">
        <v>7.75</v>
      </c>
      <c r="N88" s="273" t="s">
        <v>6549</v>
      </c>
      <c r="O88" s="273" t="s">
        <v>5260</v>
      </c>
      <c r="P88" s="272">
        <v>100</v>
      </c>
      <c r="Q88" s="272">
        <f t="shared" si="1"/>
        <v>47.61</v>
      </c>
      <c r="R88" s="273">
        <v>69</v>
      </c>
      <c r="S88" s="272">
        <v>7.8251821019771083E-5</v>
      </c>
      <c r="T88" s="274">
        <v>14.916129032258064</v>
      </c>
      <c r="U88" s="264">
        <v>31048</v>
      </c>
      <c r="V88" s="265"/>
    </row>
    <row r="89" spans="2:22" s="113" customFormat="1" ht="15.75" customHeight="1">
      <c r="B89" s="297" t="s">
        <v>6551</v>
      </c>
      <c r="C89" s="298" t="s">
        <v>4663</v>
      </c>
      <c r="D89" s="273" t="s">
        <v>4797</v>
      </c>
      <c r="E89" s="273" t="s">
        <v>7401</v>
      </c>
      <c r="F89" s="273" t="s">
        <v>6937</v>
      </c>
      <c r="G89" s="298" t="s">
        <v>6928</v>
      </c>
      <c r="H89" s="273" t="s">
        <v>4423</v>
      </c>
      <c r="I89" s="273" t="s">
        <v>5050</v>
      </c>
      <c r="J89" s="273" t="s">
        <v>5190</v>
      </c>
      <c r="K89" s="273" t="s">
        <v>5217</v>
      </c>
      <c r="L89" s="273" t="s">
        <v>4111</v>
      </c>
      <c r="M89" s="299">
        <v>50</v>
      </c>
      <c r="N89" s="273" t="s">
        <v>6549</v>
      </c>
      <c r="O89" s="273" t="s">
        <v>5258</v>
      </c>
      <c r="P89" s="272">
        <v>100</v>
      </c>
      <c r="Q89" s="272">
        <f t="shared" si="1"/>
        <v>146.41</v>
      </c>
      <c r="R89" s="273">
        <v>121</v>
      </c>
      <c r="S89" s="272" t="s">
        <v>4425</v>
      </c>
      <c r="T89" s="274">
        <v>0.51788000000000001</v>
      </c>
      <c r="U89" s="264" t="s">
        <v>4425</v>
      </c>
      <c r="V89" s="265"/>
    </row>
    <row r="90" spans="2:22" s="113" customFormat="1" ht="15.75" customHeight="1">
      <c r="B90" s="297" t="s">
        <v>6551</v>
      </c>
      <c r="C90" s="298" t="s">
        <v>4663</v>
      </c>
      <c r="D90" s="273" t="s">
        <v>4798</v>
      </c>
      <c r="E90" s="273" t="s">
        <v>7401</v>
      </c>
      <c r="F90" s="273" t="s">
        <v>6937</v>
      </c>
      <c r="G90" s="298" t="s">
        <v>6928</v>
      </c>
      <c r="H90" s="273" t="s">
        <v>4423</v>
      </c>
      <c r="I90" s="273" t="s">
        <v>5050</v>
      </c>
      <c r="J90" s="273" t="s">
        <v>5190</v>
      </c>
      <c r="K90" s="273" t="s">
        <v>5217</v>
      </c>
      <c r="L90" s="273" t="s">
        <v>4111</v>
      </c>
      <c r="M90" s="299">
        <v>50</v>
      </c>
      <c r="N90" s="273" t="s">
        <v>6549</v>
      </c>
      <c r="O90" s="273" t="s">
        <v>5258</v>
      </c>
      <c r="P90" s="272">
        <v>100</v>
      </c>
      <c r="Q90" s="272">
        <f t="shared" si="1"/>
        <v>146.41</v>
      </c>
      <c r="R90" s="273">
        <v>121</v>
      </c>
      <c r="S90" s="272" t="s">
        <v>4425</v>
      </c>
      <c r="T90" s="274">
        <v>0.51790000000000003</v>
      </c>
      <c r="U90" s="264" t="s">
        <v>4425</v>
      </c>
      <c r="V90" s="265"/>
    </row>
    <row r="91" spans="2:22" s="113" customFormat="1" ht="15.75" customHeight="1">
      <c r="B91" s="297" t="s">
        <v>6551</v>
      </c>
      <c r="C91" s="298" t="s">
        <v>4663</v>
      </c>
      <c r="D91" s="273" t="s">
        <v>4799</v>
      </c>
      <c r="E91" s="273" t="s">
        <v>7401</v>
      </c>
      <c r="F91" s="273" t="s">
        <v>6937</v>
      </c>
      <c r="G91" s="298" t="s">
        <v>6928</v>
      </c>
      <c r="H91" s="273" t="s">
        <v>4423</v>
      </c>
      <c r="I91" s="273" t="s">
        <v>5050</v>
      </c>
      <c r="J91" s="273" t="s">
        <v>5190</v>
      </c>
      <c r="K91" s="273" t="s">
        <v>5217</v>
      </c>
      <c r="L91" s="273" t="s">
        <v>6559</v>
      </c>
      <c r="M91" s="299">
        <v>50</v>
      </c>
      <c r="N91" s="273" t="s">
        <v>6549</v>
      </c>
      <c r="O91" s="273" t="s">
        <v>5258</v>
      </c>
      <c r="P91" s="272">
        <v>100</v>
      </c>
      <c r="Q91" s="272">
        <f t="shared" si="1"/>
        <v>146.41</v>
      </c>
      <c r="R91" s="273">
        <v>121</v>
      </c>
      <c r="S91" s="272" t="s">
        <v>4425</v>
      </c>
      <c r="T91" s="274">
        <v>0.51792000000000005</v>
      </c>
      <c r="U91" s="264" t="s">
        <v>4425</v>
      </c>
      <c r="V91" s="265"/>
    </row>
    <row r="92" spans="2:22" s="113" customFormat="1" ht="15.75" customHeight="1">
      <c r="B92" s="297" t="s">
        <v>6551</v>
      </c>
      <c r="C92" s="298" t="s">
        <v>4663</v>
      </c>
      <c r="D92" s="273" t="s">
        <v>4800</v>
      </c>
      <c r="E92" s="273" t="s">
        <v>7401</v>
      </c>
      <c r="F92" s="273" t="s">
        <v>6937</v>
      </c>
      <c r="G92" s="298" t="s">
        <v>6928</v>
      </c>
      <c r="H92" s="273" t="s">
        <v>4423</v>
      </c>
      <c r="I92" s="273" t="s">
        <v>5051</v>
      </c>
      <c r="J92" s="273" t="s">
        <v>5190</v>
      </c>
      <c r="K92" s="273" t="s">
        <v>5201</v>
      </c>
      <c r="L92" s="273" t="s">
        <v>4111</v>
      </c>
      <c r="M92" s="299">
        <v>10.5</v>
      </c>
      <c r="N92" s="273" t="s">
        <v>6549</v>
      </c>
      <c r="O92" s="273" t="s">
        <v>5264</v>
      </c>
      <c r="P92" s="272">
        <v>100</v>
      </c>
      <c r="Q92" s="272">
        <f t="shared" si="1"/>
        <v>121</v>
      </c>
      <c r="R92" s="273">
        <v>110</v>
      </c>
      <c r="S92" s="272" t="s">
        <v>4425</v>
      </c>
      <c r="T92" s="274">
        <v>0.10276190476190475</v>
      </c>
      <c r="U92" s="264">
        <v>39600</v>
      </c>
      <c r="V92" s="265"/>
    </row>
    <row r="93" spans="2:22" s="113" customFormat="1" ht="15.75" customHeight="1">
      <c r="B93" s="297" t="s">
        <v>6551</v>
      </c>
      <c r="C93" s="298" t="s">
        <v>4664</v>
      </c>
      <c r="D93" s="273" t="s">
        <v>4801</v>
      </c>
      <c r="E93" s="273" t="s">
        <v>797</v>
      </c>
      <c r="F93" s="273" t="s">
        <v>1023</v>
      </c>
      <c r="G93" s="298" t="s">
        <v>6928</v>
      </c>
      <c r="H93" s="273" t="s">
        <v>4476</v>
      </c>
      <c r="I93" s="273" t="s">
        <v>5052</v>
      </c>
      <c r="J93" s="273" t="s">
        <v>5190</v>
      </c>
      <c r="K93" s="273" t="s">
        <v>5195</v>
      </c>
      <c r="L93" s="273" t="s">
        <v>4111</v>
      </c>
      <c r="M93" s="299">
        <v>2.5</v>
      </c>
      <c r="N93" s="273" t="s">
        <v>6549</v>
      </c>
      <c r="O93" s="273" t="s">
        <v>5263</v>
      </c>
      <c r="P93" s="272">
        <v>100</v>
      </c>
      <c r="Q93" s="272">
        <f t="shared" si="1"/>
        <v>1.7423999999999997</v>
      </c>
      <c r="R93" s="273">
        <v>13.2</v>
      </c>
      <c r="S93" s="272">
        <v>5.1199999999999998E-4</v>
      </c>
      <c r="T93" s="274">
        <v>2.3200000000000003</v>
      </c>
      <c r="U93" s="264">
        <v>40142</v>
      </c>
      <c r="V93" s="265"/>
    </row>
    <row r="94" spans="2:22" s="113" customFormat="1" ht="15.75" customHeight="1">
      <c r="B94" s="297" t="s">
        <v>6551</v>
      </c>
      <c r="C94" s="298" t="s">
        <v>4664</v>
      </c>
      <c r="D94" s="273" t="s">
        <v>4802</v>
      </c>
      <c r="E94" s="273" t="s">
        <v>797</v>
      </c>
      <c r="F94" s="273" t="s">
        <v>1023</v>
      </c>
      <c r="G94" s="298" t="s">
        <v>6928</v>
      </c>
      <c r="H94" s="273" t="s">
        <v>4476</v>
      </c>
      <c r="I94" s="273" t="s">
        <v>5052</v>
      </c>
      <c r="J94" s="273" t="s">
        <v>5190</v>
      </c>
      <c r="K94" s="273" t="s">
        <v>5195</v>
      </c>
      <c r="L94" s="273" t="s">
        <v>4111</v>
      </c>
      <c r="M94" s="299">
        <v>2.5</v>
      </c>
      <c r="N94" s="273" t="s">
        <v>6549</v>
      </c>
      <c r="O94" s="273" t="s">
        <v>5260</v>
      </c>
      <c r="P94" s="272">
        <v>100</v>
      </c>
      <c r="Q94" s="272">
        <f t="shared" si="1"/>
        <v>1.7423999999999997</v>
      </c>
      <c r="R94" s="273">
        <v>13.2</v>
      </c>
      <c r="S94" s="272" t="s">
        <v>4425</v>
      </c>
      <c r="T94" s="274">
        <v>2.4000000000000004</v>
      </c>
      <c r="U94" s="264">
        <v>39114</v>
      </c>
      <c r="V94" s="265"/>
    </row>
    <row r="95" spans="2:22" s="113" customFormat="1" ht="15.75" customHeight="1">
      <c r="B95" s="297" t="s">
        <v>6551</v>
      </c>
      <c r="C95" s="298" t="s">
        <v>4664</v>
      </c>
      <c r="D95" s="273" t="s">
        <v>4803</v>
      </c>
      <c r="E95" s="273" t="s">
        <v>797</v>
      </c>
      <c r="F95" s="273" t="s">
        <v>1023</v>
      </c>
      <c r="G95" s="298" t="s">
        <v>6928</v>
      </c>
      <c r="H95" s="273" t="s">
        <v>4476</v>
      </c>
      <c r="I95" s="273" t="s">
        <v>5052</v>
      </c>
      <c r="J95" s="273" t="s">
        <v>5190</v>
      </c>
      <c r="K95" s="273" t="s">
        <v>5195</v>
      </c>
      <c r="L95" s="273" t="s">
        <v>4111</v>
      </c>
      <c r="M95" s="299">
        <v>2.5</v>
      </c>
      <c r="N95" s="273" t="s">
        <v>6549</v>
      </c>
      <c r="O95" s="273" t="s">
        <v>5271</v>
      </c>
      <c r="P95" s="272">
        <v>100</v>
      </c>
      <c r="Q95" s="272">
        <f t="shared" si="1"/>
        <v>1.7423999999999997</v>
      </c>
      <c r="R95" s="273">
        <v>13.2</v>
      </c>
      <c r="S95" s="272" t="s">
        <v>4425</v>
      </c>
      <c r="T95" s="274">
        <v>2.4000000000000004</v>
      </c>
      <c r="U95" s="264">
        <v>39114</v>
      </c>
      <c r="V95" s="265"/>
    </row>
    <row r="96" spans="2:22" s="113" customFormat="1" ht="15.75" customHeight="1">
      <c r="B96" s="297" t="s">
        <v>6551</v>
      </c>
      <c r="C96" s="298" t="s">
        <v>4664</v>
      </c>
      <c r="D96" s="273" t="s">
        <v>4804</v>
      </c>
      <c r="E96" s="273" t="s">
        <v>797</v>
      </c>
      <c r="F96" s="273" t="s">
        <v>1023</v>
      </c>
      <c r="G96" s="298" t="s">
        <v>6928</v>
      </c>
      <c r="H96" s="273" t="s">
        <v>4476</v>
      </c>
      <c r="I96" s="273" t="s">
        <v>5052</v>
      </c>
      <c r="J96" s="273" t="s">
        <v>5190</v>
      </c>
      <c r="K96" s="273" t="s">
        <v>5195</v>
      </c>
      <c r="L96" s="273" t="s">
        <v>4111</v>
      </c>
      <c r="M96" s="299">
        <v>5</v>
      </c>
      <c r="N96" s="273" t="s">
        <v>6549</v>
      </c>
      <c r="O96" s="273" t="s">
        <v>5272</v>
      </c>
      <c r="P96" s="272">
        <v>100</v>
      </c>
      <c r="Q96" s="272">
        <f t="shared" si="1"/>
        <v>1.7423999999999997</v>
      </c>
      <c r="R96" s="273">
        <v>13.2</v>
      </c>
      <c r="S96" s="272">
        <v>1.5290200000000001E-3</v>
      </c>
      <c r="T96" s="274">
        <v>1.1600000000000001</v>
      </c>
      <c r="U96" s="264">
        <v>40142</v>
      </c>
      <c r="V96" s="265"/>
    </row>
    <row r="97" spans="2:22" s="113" customFormat="1" ht="15.75" customHeight="1">
      <c r="B97" s="297" t="s">
        <v>6551</v>
      </c>
      <c r="C97" s="298" t="s">
        <v>4665</v>
      </c>
      <c r="D97" s="273" t="s">
        <v>4805</v>
      </c>
      <c r="E97" s="273" t="s">
        <v>7401</v>
      </c>
      <c r="F97" s="273" t="s">
        <v>6937</v>
      </c>
      <c r="G97" s="298" t="s">
        <v>6928</v>
      </c>
      <c r="H97" s="273" t="s">
        <v>5053</v>
      </c>
      <c r="I97" s="273" t="s">
        <v>5054</v>
      </c>
      <c r="J97" s="273" t="s">
        <v>5190</v>
      </c>
      <c r="K97" s="273" t="s">
        <v>5218</v>
      </c>
      <c r="L97" s="273" t="s">
        <v>6559</v>
      </c>
      <c r="M97" s="299">
        <v>17</v>
      </c>
      <c r="N97" s="273" t="s">
        <v>6549</v>
      </c>
      <c r="O97" s="273" t="s">
        <v>5257</v>
      </c>
      <c r="P97" s="272">
        <v>100</v>
      </c>
      <c r="Q97" s="272">
        <f t="shared" si="1"/>
        <v>132.25</v>
      </c>
      <c r="R97" s="273">
        <v>115</v>
      </c>
      <c r="S97" s="272" t="s">
        <v>4425</v>
      </c>
      <c r="T97" s="274" t="s">
        <v>4425</v>
      </c>
      <c r="U97" s="264">
        <v>34335</v>
      </c>
      <c r="V97" s="265"/>
    </row>
    <row r="98" spans="2:22" s="113" customFormat="1" ht="15.75" customHeight="1">
      <c r="B98" s="297" t="s">
        <v>6551</v>
      </c>
      <c r="C98" s="298" t="s">
        <v>4665</v>
      </c>
      <c r="D98" s="273" t="s">
        <v>4806</v>
      </c>
      <c r="E98" s="273" t="s">
        <v>7401</v>
      </c>
      <c r="F98" s="273" t="s">
        <v>6937</v>
      </c>
      <c r="G98" s="298" t="s">
        <v>6928</v>
      </c>
      <c r="H98" s="273" t="s">
        <v>5055</v>
      </c>
      <c r="I98" s="273" t="s">
        <v>5054</v>
      </c>
      <c r="J98" s="273" t="s">
        <v>5190</v>
      </c>
      <c r="K98" s="273" t="s">
        <v>5219</v>
      </c>
      <c r="L98" s="273" t="s">
        <v>6559</v>
      </c>
      <c r="M98" s="299">
        <v>20</v>
      </c>
      <c r="N98" s="273" t="s">
        <v>6549</v>
      </c>
      <c r="O98" s="273" t="s">
        <v>5263</v>
      </c>
      <c r="P98" s="272">
        <v>100</v>
      </c>
      <c r="Q98" s="272">
        <f t="shared" si="1"/>
        <v>132.25</v>
      </c>
      <c r="R98" s="273">
        <v>115</v>
      </c>
      <c r="S98" s="272" t="s">
        <v>4425</v>
      </c>
      <c r="T98" s="274" t="s">
        <v>4425</v>
      </c>
      <c r="U98" s="264">
        <v>35431</v>
      </c>
      <c r="V98" s="265"/>
    </row>
    <row r="99" spans="2:22" s="113" customFormat="1" ht="15.75" customHeight="1">
      <c r="B99" s="297" t="s">
        <v>6551</v>
      </c>
      <c r="C99" s="298" t="s">
        <v>4667</v>
      </c>
      <c r="D99" s="273" t="s">
        <v>4810</v>
      </c>
      <c r="E99" s="273" t="s">
        <v>791</v>
      </c>
      <c r="F99" s="273" t="s">
        <v>984</v>
      </c>
      <c r="G99" s="298" t="s">
        <v>6928</v>
      </c>
      <c r="H99" s="273" t="s">
        <v>5059</v>
      </c>
      <c r="I99" s="273" t="s">
        <v>5060</v>
      </c>
      <c r="J99" s="273" t="s">
        <v>5190</v>
      </c>
      <c r="K99" s="273" t="s">
        <v>5221</v>
      </c>
      <c r="L99" s="273" t="s">
        <v>4111</v>
      </c>
      <c r="M99" s="299">
        <v>4</v>
      </c>
      <c r="N99" s="273" t="s">
        <v>6549</v>
      </c>
      <c r="O99" s="273" t="s">
        <v>5257</v>
      </c>
      <c r="P99" s="272">
        <v>100</v>
      </c>
      <c r="Q99" s="272">
        <f t="shared" si="1"/>
        <v>1.3225</v>
      </c>
      <c r="R99" s="273">
        <v>11.5</v>
      </c>
      <c r="S99" s="272" t="s">
        <v>4425</v>
      </c>
      <c r="T99" s="274">
        <v>2.5000000000000004</v>
      </c>
      <c r="U99" s="264">
        <v>37353</v>
      </c>
      <c r="V99" s="265"/>
    </row>
    <row r="100" spans="2:22" s="113" customFormat="1" ht="15.75" customHeight="1">
      <c r="B100" s="297" t="s">
        <v>6551</v>
      </c>
      <c r="C100" s="298" t="s">
        <v>4667</v>
      </c>
      <c r="D100" s="273" t="s">
        <v>4811</v>
      </c>
      <c r="E100" s="273" t="s">
        <v>799</v>
      </c>
      <c r="F100" s="273" t="s">
        <v>894</v>
      </c>
      <c r="G100" s="298" t="s">
        <v>6928</v>
      </c>
      <c r="H100" s="273" t="s">
        <v>4569</v>
      </c>
      <c r="I100" s="273" t="s">
        <v>5061</v>
      </c>
      <c r="J100" s="273" t="s">
        <v>5190</v>
      </c>
      <c r="K100" s="273" t="s">
        <v>5198</v>
      </c>
      <c r="L100" s="273" t="s">
        <v>4111</v>
      </c>
      <c r="M100" s="299">
        <v>184</v>
      </c>
      <c r="N100" s="273" t="s">
        <v>6549</v>
      </c>
      <c r="O100" s="273" t="s">
        <v>5264</v>
      </c>
      <c r="P100" s="272">
        <v>100</v>
      </c>
      <c r="Q100" s="272">
        <f t="shared" si="1"/>
        <v>484</v>
      </c>
      <c r="R100" s="273">
        <v>220</v>
      </c>
      <c r="S100" s="272">
        <v>1.8401465028355388E-6</v>
      </c>
      <c r="T100" s="274">
        <v>6.4673913043478262E-2</v>
      </c>
      <c r="U100" s="264" t="s">
        <v>4425</v>
      </c>
      <c r="V100" s="265"/>
    </row>
    <row r="101" spans="2:22" s="113" customFormat="1" ht="15.75" customHeight="1">
      <c r="B101" s="297" t="s">
        <v>6551</v>
      </c>
      <c r="C101" s="298" t="s">
        <v>4668</v>
      </c>
      <c r="D101" s="273" t="s">
        <v>4812</v>
      </c>
      <c r="E101" s="273" t="s">
        <v>7401</v>
      </c>
      <c r="F101" s="273" t="s">
        <v>6937</v>
      </c>
      <c r="G101" s="298" t="s">
        <v>6928</v>
      </c>
      <c r="H101" s="273" t="s">
        <v>5062</v>
      </c>
      <c r="I101" s="273" t="s">
        <v>4424</v>
      </c>
      <c r="J101" s="273" t="s">
        <v>5190</v>
      </c>
      <c r="K101" s="273" t="s">
        <v>5222</v>
      </c>
      <c r="L101" s="273" t="s">
        <v>4111</v>
      </c>
      <c r="M101" s="299">
        <v>40</v>
      </c>
      <c r="N101" s="273" t="s">
        <v>6549</v>
      </c>
      <c r="O101" s="273" t="s">
        <v>5274</v>
      </c>
      <c r="P101" s="272">
        <v>100</v>
      </c>
      <c r="Q101" s="272">
        <f t="shared" si="1"/>
        <v>1.7423999999999997</v>
      </c>
      <c r="R101" s="273">
        <v>13.2</v>
      </c>
      <c r="S101" s="272" t="s">
        <v>4425</v>
      </c>
      <c r="T101" s="274">
        <v>0.76775000000000004</v>
      </c>
      <c r="U101" s="264" t="s">
        <v>4425</v>
      </c>
      <c r="V101" s="265"/>
    </row>
    <row r="102" spans="2:22" s="113" customFormat="1" ht="15.75" customHeight="1">
      <c r="B102" s="297" t="s">
        <v>6551</v>
      </c>
      <c r="C102" s="298" t="s">
        <v>4668</v>
      </c>
      <c r="D102" s="273" t="s">
        <v>4813</v>
      </c>
      <c r="E102" s="273" t="s">
        <v>7401</v>
      </c>
      <c r="F102" s="273" t="s">
        <v>6937</v>
      </c>
      <c r="G102" s="298" t="s">
        <v>6928</v>
      </c>
      <c r="H102" s="273" t="s">
        <v>5063</v>
      </c>
      <c r="I102" s="273" t="s">
        <v>4424</v>
      </c>
      <c r="J102" s="273" t="s">
        <v>5190</v>
      </c>
      <c r="K102" s="273" t="s">
        <v>5222</v>
      </c>
      <c r="L102" s="273" t="s">
        <v>4111</v>
      </c>
      <c r="M102" s="299">
        <v>40</v>
      </c>
      <c r="N102" s="273" t="s">
        <v>6549</v>
      </c>
      <c r="O102" s="273" t="s">
        <v>5274</v>
      </c>
      <c r="P102" s="272">
        <v>100</v>
      </c>
      <c r="Q102" s="272">
        <f t="shared" si="1"/>
        <v>1.7423999999999997</v>
      </c>
      <c r="R102" s="273">
        <v>13.2</v>
      </c>
      <c r="S102" s="272" t="s">
        <v>4425</v>
      </c>
      <c r="T102" s="274">
        <v>0.76775000000000004</v>
      </c>
      <c r="U102" s="264" t="s">
        <v>4425</v>
      </c>
      <c r="V102" s="265"/>
    </row>
    <row r="103" spans="2:22" s="113" customFormat="1" ht="15.75" customHeight="1">
      <c r="B103" s="297" t="s">
        <v>6551</v>
      </c>
      <c r="C103" s="298" t="s">
        <v>4668</v>
      </c>
      <c r="D103" s="273" t="s">
        <v>4814</v>
      </c>
      <c r="E103" s="273" t="s">
        <v>7401</v>
      </c>
      <c r="F103" s="273" t="s">
        <v>6937</v>
      </c>
      <c r="G103" s="298" t="s">
        <v>6928</v>
      </c>
      <c r="H103" s="273" t="s">
        <v>4424</v>
      </c>
      <c r="I103" s="273" t="s">
        <v>4424</v>
      </c>
      <c r="J103" s="273" t="s">
        <v>5190</v>
      </c>
      <c r="K103" s="273" t="s">
        <v>5223</v>
      </c>
      <c r="L103" s="273" t="s">
        <v>4111</v>
      </c>
      <c r="M103" s="299">
        <v>92</v>
      </c>
      <c r="N103" s="273" t="s">
        <v>6549</v>
      </c>
      <c r="O103" s="273" t="s">
        <v>5257</v>
      </c>
      <c r="P103" s="272">
        <v>100</v>
      </c>
      <c r="Q103" s="272">
        <f t="shared" si="1"/>
        <v>1.9044000000000003</v>
      </c>
      <c r="R103" s="273">
        <v>13.8</v>
      </c>
      <c r="S103" s="272" t="s">
        <v>4425</v>
      </c>
      <c r="T103" s="274">
        <v>0.18641304347826085</v>
      </c>
      <c r="U103" s="264" t="s">
        <v>4425</v>
      </c>
      <c r="V103" s="265"/>
    </row>
    <row r="104" spans="2:22" s="113" customFormat="1" ht="15.75" customHeight="1">
      <c r="B104" s="297" t="s">
        <v>6551</v>
      </c>
      <c r="C104" s="298" t="s">
        <v>4668</v>
      </c>
      <c r="D104" s="273" t="s">
        <v>4815</v>
      </c>
      <c r="E104" s="273" t="s">
        <v>7401</v>
      </c>
      <c r="F104" s="273" t="s">
        <v>6937</v>
      </c>
      <c r="G104" s="298" t="s">
        <v>6928</v>
      </c>
      <c r="H104" s="273" t="s">
        <v>4424</v>
      </c>
      <c r="I104" s="273" t="s">
        <v>4424</v>
      </c>
      <c r="J104" s="273" t="s">
        <v>5190</v>
      </c>
      <c r="K104" s="273" t="s">
        <v>5223</v>
      </c>
      <c r="L104" s="273" t="s">
        <v>4111</v>
      </c>
      <c r="M104" s="299">
        <v>92</v>
      </c>
      <c r="N104" s="273" t="s">
        <v>6549</v>
      </c>
      <c r="O104" s="273" t="s">
        <v>5257</v>
      </c>
      <c r="P104" s="272">
        <v>100</v>
      </c>
      <c r="Q104" s="272">
        <f t="shared" si="1"/>
        <v>1.9044000000000003</v>
      </c>
      <c r="R104" s="273">
        <v>13.8</v>
      </c>
      <c r="S104" s="272" t="s">
        <v>4425</v>
      </c>
      <c r="T104" s="274">
        <v>0.1839130434782609</v>
      </c>
      <c r="U104" s="264" t="s">
        <v>4425</v>
      </c>
      <c r="V104" s="265"/>
    </row>
    <row r="105" spans="2:22" s="113" customFormat="1" ht="15.75" customHeight="1">
      <c r="B105" s="297" t="s">
        <v>6551</v>
      </c>
      <c r="C105" s="298" t="s">
        <v>4668</v>
      </c>
      <c r="D105" s="273" t="s">
        <v>4816</v>
      </c>
      <c r="E105" s="273" t="s">
        <v>7401</v>
      </c>
      <c r="F105" s="273" t="s">
        <v>6937</v>
      </c>
      <c r="G105" s="298" t="s">
        <v>6928</v>
      </c>
      <c r="H105" s="273" t="s">
        <v>5064</v>
      </c>
      <c r="I105" s="273" t="s">
        <v>5065</v>
      </c>
      <c r="J105" s="273" t="s">
        <v>5190</v>
      </c>
      <c r="K105" s="273" t="s">
        <v>5224</v>
      </c>
      <c r="L105" s="273" t="s">
        <v>4111</v>
      </c>
      <c r="M105" s="299">
        <v>15</v>
      </c>
      <c r="N105" s="273" t="s">
        <v>6549</v>
      </c>
      <c r="O105" s="273" t="s">
        <v>5275</v>
      </c>
      <c r="P105" s="272">
        <v>100</v>
      </c>
      <c r="Q105" s="272">
        <f t="shared" si="1"/>
        <v>121</v>
      </c>
      <c r="R105" s="273">
        <v>110</v>
      </c>
      <c r="S105" s="272" t="s">
        <v>4425</v>
      </c>
      <c r="T105" s="274" t="s">
        <v>4425</v>
      </c>
      <c r="U105" s="264" t="s">
        <v>4425</v>
      </c>
      <c r="V105" s="265"/>
    </row>
    <row r="106" spans="2:22" s="113" customFormat="1" ht="15.75" customHeight="1">
      <c r="B106" s="297" t="s">
        <v>6551</v>
      </c>
      <c r="C106" s="298" t="s">
        <v>4668</v>
      </c>
      <c r="D106" s="273" t="s">
        <v>4817</v>
      </c>
      <c r="E106" s="273" t="s">
        <v>7401</v>
      </c>
      <c r="F106" s="273" t="s">
        <v>6937</v>
      </c>
      <c r="G106" s="298" t="s">
        <v>6928</v>
      </c>
      <c r="H106" s="273" t="s">
        <v>4424</v>
      </c>
      <c r="I106" s="273" t="s">
        <v>5065</v>
      </c>
      <c r="J106" s="273" t="s">
        <v>5190</v>
      </c>
      <c r="K106" s="273" t="s">
        <v>5225</v>
      </c>
      <c r="L106" s="273" t="s">
        <v>4111</v>
      </c>
      <c r="M106" s="299">
        <v>30</v>
      </c>
      <c r="N106" s="273" t="s">
        <v>6549</v>
      </c>
      <c r="O106" s="273" t="s">
        <v>5275</v>
      </c>
      <c r="P106" s="272">
        <v>100</v>
      </c>
      <c r="Q106" s="272">
        <f t="shared" si="1"/>
        <v>132.25</v>
      </c>
      <c r="R106" s="273">
        <v>115</v>
      </c>
      <c r="S106" s="272" t="s">
        <v>4425</v>
      </c>
      <c r="T106" s="274">
        <v>2.1666666666666667E-2</v>
      </c>
      <c r="U106" s="264" t="s">
        <v>4425</v>
      </c>
      <c r="V106" s="265"/>
    </row>
    <row r="107" spans="2:22" s="113" customFormat="1" ht="15.75" customHeight="1">
      <c r="B107" s="297" t="s">
        <v>6551</v>
      </c>
      <c r="C107" s="298" t="s">
        <v>4668</v>
      </c>
      <c r="D107" s="273" t="s">
        <v>4818</v>
      </c>
      <c r="E107" s="273" t="s">
        <v>7401</v>
      </c>
      <c r="F107" s="273" t="s">
        <v>6937</v>
      </c>
      <c r="G107" s="298" t="s">
        <v>6928</v>
      </c>
      <c r="H107" s="273" t="s">
        <v>4495</v>
      </c>
      <c r="I107" s="273" t="s">
        <v>5066</v>
      </c>
      <c r="J107" s="273" t="s">
        <v>5190</v>
      </c>
      <c r="K107" s="273" t="s">
        <v>5226</v>
      </c>
      <c r="L107" s="273" t="s">
        <v>4111</v>
      </c>
      <c r="M107" s="299">
        <v>50</v>
      </c>
      <c r="N107" s="273" t="s">
        <v>6549</v>
      </c>
      <c r="O107" s="273" t="s">
        <v>5257</v>
      </c>
      <c r="P107" s="272">
        <v>100</v>
      </c>
      <c r="Q107" s="272">
        <f t="shared" si="1"/>
        <v>529</v>
      </c>
      <c r="R107" s="273">
        <v>230</v>
      </c>
      <c r="S107" s="272" t="s">
        <v>4425</v>
      </c>
      <c r="T107" s="274">
        <v>0.63580000000000003</v>
      </c>
      <c r="U107" s="264" t="s">
        <v>4425</v>
      </c>
      <c r="V107" s="265"/>
    </row>
    <row r="108" spans="2:22" s="113" customFormat="1" ht="15.75" customHeight="1">
      <c r="B108" s="297" t="s">
        <v>6551</v>
      </c>
      <c r="C108" s="298" t="s">
        <v>4668</v>
      </c>
      <c r="D108" s="273" t="s">
        <v>4819</v>
      </c>
      <c r="E108" s="273" t="s">
        <v>7401</v>
      </c>
      <c r="F108" s="273" t="s">
        <v>6937</v>
      </c>
      <c r="G108" s="298" t="s">
        <v>6928</v>
      </c>
      <c r="H108" s="273" t="s">
        <v>4495</v>
      </c>
      <c r="I108" s="273" t="s">
        <v>4495</v>
      </c>
      <c r="J108" s="273" t="s">
        <v>5190</v>
      </c>
      <c r="K108" s="273" t="s">
        <v>5227</v>
      </c>
      <c r="L108" s="273" t="s">
        <v>4111</v>
      </c>
      <c r="M108" s="299">
        <v>147</v>
      </c>
      <c r="N108" s="273" t="s">
        <v>6549</v>
      </c>
      <c r="O108" s="273" t="s">
        <v>5276</v>
      </c>
      <c r="P108" s="272">
        <v>100</v>
      </c>
      <c r="Q108" s="272">
        <f t="shared" si="1"/>
        <v>1.9044000000000003</v>
      </c>
      <c r="R108" s="273">
        <v>13.8</v>
      </c>
      <c r="S108" s="272" t="s">
        <v>4425</v>
      </c>
      <c r="T108" s="274">
        <v>8.9183673469387756E-2</v>
      </c>
      <c r="U108" s="264" t="s">
        <v>4425</v>
      </c>
      <c r="V108" s="265"/>
    </row>
    <row r="109" spans="2:22" s="113" customFormat="1" ht="15.75" customHeight="1">
      <c r="B109" s="297" t="s">
        <v>6551</v>
      </c>
      <c r="C109" s="298" t="s">
        <v>4668</v>
      </c>
      <c r="D109" s="273" t="s">
        <v>4820</v>
      </c>
      <c r="E109" s="273" t="s">
        <v>7401</v>
      </c>
      <c r="F109" s="273" t="s">
        <v>6937</v>
      </c>
      <c r="G109" s="298" t="s">
        <v>6928</v>
      </c>
      <c r="H109" s="273" t="s">
        <v>4495</v>
      </c>
      <c r="I109" s="273" t="s">
        <v>4495</v>
      </c>
      <c r="J109" s="273" t="s">
        <v>5190</v>
      </c>
      <c r="K109" s="273" t="s">
        <v>5227</v>
      </c>
      <c r="L109" s="273" t="s">
        <v>4111</v>
      </c>
      <c r="M109" s="299">
        <v>147</v>
      </c>
      <c r="N109" s="273" t="s">
        <v>6549</v>
      </c>
      <c r="O109" s="273" t="s">
        <v>5276</v>
      </c>
      <c r="P109" s="272">
        <v>100</v>
      </c>
      <c r="Q109" s="272">
        <f t="shared" si="1"/>
        <v>1.9044000000000003</v>
      </c>
      <c r="R109" s="273">
        <v>13.8</v>
      </c>
      <c r="S109" s="272">
        <v>2.5348234531907998E-6</v>
      </c>
      <c r="T109" s="274">
        <v>8.9183673469387756E-2</v>
      </c>
      <c r="U109" s="264" t="s">
        <v>4425</v>
      </c>
      <c r="V109" s="265"/>
    </row>
    <row r="110" spans="2:22" s="113" customFormat="1" ht="15.75" customHeight="1">
      <c r="B110" s="297" t="s">
        <v>6551</v>
      </c>
      <c r="C110" s="298" t="s">
        <v>4668</v>
      </c>
      <c r="D110" s="273" t="s">
        <v>4821</v>
      </c>
      <c r="E110" s="273" t="s">
        <v>7401</v>
      </c>
      <c r="F110" s="273" t="s">
        <v>6937</v>
      </c>
      <c r="G110" s="298" t="s">
        <v>6928</v>
      </c>
      <c r="H110" s="273" t="s">
        <v>4495</v>
      </c>
      <c r="I110" s="273" t="s">
        <v>5067</v>
      </c>
      <c r="J110" s="273" t="s">
        <v>5190</v>
      </c>
      <c r="K110" s="273" t="s">
        <v>5228</v>
      </c>
      <c r="L110" s="273" t="s">
        <v>4111</v>
      </c>
      <c r="M110" s="299">
        <v>510</v>
      </c>
      <c r="N110" s="273" t="s">
        <v>6549</v>
      </c>
      <c r="O110" s="273" t="s">
        <v>5264</v>
      </c>
      <c r="P110" s="272">
        <v>100</v>
      </c>
      <c r="Q110" s="272">
        <f t="shared" si="1"/>
        <v>4.41</v>
      </c>
      <c r="R110" s="273">
        <v>21</v>
      </c>
      <c r="S110" s="272">
        <v>3.8104575163398688E-7</v>
      </c>
      <c r="T110" s="274">
        <v>7.3725490196078422E-3</v>
      </c>
      <c r="U110" s="264" t="s">
        <v>4425</v>
      </c>
      <c r="V110" s="265"/>
    </row>
    <row r="111" spans="2:22" s="113" customFormat="1" ht="15.75" customHeight="1">
      <c r="B111" s="297" t="s">
        <v>6551</v>
      </c>
      <c r="C111" s="298" t="s">
        <v>4668</v>
      </c>
      <c r="D111" s="273" t="s">
        <v>4822</v>
      </c>
      <c r="E111" s="273" t="s">
        <v>7401</v>
      </c>
      <c r="F111" s="273" t="s">
        <v>6937</v>
      </c>
      <c r="G111" s="298" t="s">
        <v>6928</v>
      </c>
      <c r="H111" s="273" t="s">
        <v>4424</v>
      </c>
      <c r="I111" s="273" t="s">
        <v>4424</v>
      </c>
      <c r="J111" s="273" t="s">
        <v>5190</v>
      </c>
      <c r="K111" s="273" t="s">
        <v>5229</v>
      </c>
      <c r="L111" s="273" t="s">
        <v>4111</v>
      </c>
      <c r="M111" s="299">
        <v>100</v>
      </c>
      <c r="N111" s="273" t="s">
        <v>6549</v>
      </c>
      <c r="O111" s="273" t="s">
        <v>5258</v>
      </c>
      <c r="P111" s="272">
        <v>100</v>
      </c>
      <c r="Q111" s="272">
        <f t="shared" si="1"/>
        <v>121</v>
      </c>
      <c r="R111" s="273">
        <v>110</v>
      </c>
      <c r="S111" s="272">
        <v>1.3499999999999998E-6</v>
      </c>
      <c r="T111" s="274" t="s">
        <v>4425</v>
      </c>
      <c r="U111" s="264">
        <v>31413</v>
      </c>
      <c r="V111" s="265"/>
    </row>
    <row r="112" spans="2:22" s="113" customFormat="1" ht="15.75" customHeight="1">
      <c r="B112" s="297" t="s">
        <v>6551</v>
      </c>
      <c r="C112" s="298" t="s">
        <v>4668</v>
      </c>
      <c r="D112" s="273" t="s">
        <v>4823</v>
      </c>
      <c r="E112" s="273" t="s">
        <v>7401</v>
      </c>
      <c r="F112" s="273" t="s">
        <v>6937</v>
      </c>
      <c r="G112" s="298" t="s">
        <v>6928</v>
      </c>
      <c r="H112" s="273" t="s">
        <v>4424</v>
      </c>
      <c r="I112" s="273" t="s">
        <v>4424</v>
      </c>
      <c r="J112" s="273" t="s">
        <v>5190</v>
      </c>
      <c r="K112" s="273" t="s">
        <v>5229</v>
      </c>
      <c r="L112" s="273" t="s">
        <v>4111</v>
      </c>
      <c r="M112" s="299">
        <v>100</v>
      </c>
      <c r="N112" s="273" t="s">
        <v>6549</v>
      </c>
      <c r="O112" s="273" t="s">
        <v>5258</v>
      </c>
      <c r="P112" s="272">
        <v>100</v>
      </c>
      <c r="Q112" s="272">
        <f t="shared" si="1"/>
        <v>121</v>
      </c>
      <c r="R112" s="273">
        <v>110</v>
      </c>
      <c r="S112" s="272">
        <v>1.3499999999999998E-6</v>
      </c>
      <c r="T112" s="274" t="s">
        <v>4425</v>
      </c>
      <c r="U112" s="264">
        <v>31413</v>
      </c>
      <c r="V112" s="265"/>
    </row>
    <row r="113" spans="2:22" s="113" customFormat="1" ht="15.75" customHeight="1">
      <c r="B113" s="297" t="s">
        <v>6551</v>
      </c>
      <c r="C113" s="298" t="s">
        <v>703</v>
      </c>
      <c r="D113" s="273" t="s">
        <v>4824</v>
      </c>
      <c r="E113" s="273" t="s">
        <v>186</v>
      </c>
      <c r="F113" s="273" t="s">
        <v>985</v>
      </c>
      <c r="G113" s="298" t="s">
        <v>6928</v>
      </c>
      <c r="H113" s="273" t="s">
        <v>4439</v>
      </c>
      <c r="I113" s="273" t="s">
        <v>5068</v>
      </c>
      <c r="J113" s="273" t="s">
        <v>5190</v>
      </c>
      <c r="K113" s="273" t="s">
        <v>5196</v>
      </c>
      <c r="L113" s="273" t="s">
        <v>4111</v>
      </c>
      <c r="M113" s="299">
        <v>41</v>
      </c>
      <c r="N113" s="273" t="s">
        <v>6549</v>
      </c>
      <c r="O113" s="273" t="s">
        <v>5258</v>
      </c>
      <c r="P113" s="272">
        <v>100</v>
      </c>
      <c r="Q113" s="272">
        <f t="shared" si="1"/>
        <v>121</v>
      </c>
      <c r="R113" s="273">
        <v>110</v>
      </c>
      <c r="S113" s="272" t="s">
        <v>4425</v>
      </c>
      <c r="T113" s="274">
        <v>0.70314634146341459</v>
      </c>
      <c r="U113" s="264">
        <v>37226</v>
      </c>
      <c r="V113" s="265"/>
    </row>
    <row r="114" spans="2:22" s="113" customFormat="1" ht="15.75" customHeight="1">
      <c r="B114" s="297" t="s">
        <v>6551</v>
      </c>
      <c r="C114" s="298" t="s">
        <v>703</v>
      </c>
      <c r="D114" s="273" t="s">
        <v>4825</v>
      </c>
      <c r="E114" s="273" t="s">
        <v>186</v>
      </c>
      <c r="F114" s="273" t="s">
        <v>985</v>
      </c>
      <c r="G114" s="298" t="s">
        <v>6928</v>
      </c>
      <c r="H114" s="273" t="s">
        <v>4439</v>
      </c>
      <c r="I114" s="273" t="s">
        <v>5069</v>
      </c>
      <c r="J114" s="273" t="s">
        <v>5190</v>
      </c>
      <c r="K114" s="273" t="s">
        <v>5201</v>
      </c>
      <c r="L114" s="273" t="s">
        <v>4111</v>
      </c>
      <c r="M114" s="299">
        <v>41</v>
      </c>
      <c r="N114" s="273" t="s">
        <v>6550</v>
      </c>
      <c r="O114" s="273" t="s">
        <v>5258</v>
      </c>
      <c r="P114" s="272">
        <v>100</v>
      </c>
      <c r="Q114" s="272">
        <f t="shared" si="1"/>
        <v>121</v>
      </c>
      <c r="R114" s="273">
        <v>110</v>
      </c>
      <c r="S114" s="272" t="s">
        <v>4425</v>
      </c>
      <c r="T114" s="274">
        <v>0.66151219512195125</v>
      </c>
      <c r="U114" s="264">
        <v>37226</v>
      </c>
      <c r="V114" s="265"/>
    </row>
    <row r="115" spans="2:22" s="113" customFormat="1" ht="15.75" customHeight="1">
      <c r="B115" s="297" t="s">
        <v>6551</v>
      </c>
      <c r="C115" s="298" t="s">
        <v>705</v>
      </c>
      <c r="D115" s="273" t="s">
        <v>4826</v>
      </c>
      <c r="E115" s="273" t="s">
        <v>813</v>
      </c>
      <c r="F115" s="273" t="s">
        <v>967</v>
      </c>
      <c r="G115" s="298" t="s">
        <v>6928</v>
      </c>
      <c r="H115" s="273" t="s">
        <v>4454</v>
      </c>
      <c r="I115" s="273" t="s">
        <v>5070</v>
      </c>
      <c r="J115" s="273" t="s">
        <v>5190</v>
      </c>
      <c r="K115" s="273" t="s">
        <v>5230</v>
      </c>
      <c r="L115" s="273" t="s">
        <v>4111</v>
      </c>
      <c r="M115" s="299">
        <v>46</v>
      </c>
      <c r="N115" s="273" t="s">
        <v>6549</v>
      </c>
      <c r="O115" s="273" t="s">
        <v>5258</v>
      </c>
      <c r="P115" s="272">
        <v>100</v>
      </c>
      <c r="Q115" s="272">
        <f t="shared" si="1"/>
        <v>121</v>
      </c>
      <c r="R115" s="273">
        <v>110</v>
      </c>
      <c r="S115" s="272">
        <v>3.7948960302457464E-6</v>
      </c>
      <c r="T115" s="274">
        <v>8.6956521739130432E-2</v>
      </c>
      <c r="U115" s="264">
        <v>33875</v>
      </c>
      <c r="V115" s="265"/>
    </row>
    <row r="116" spans="2:22" s="113" customFormat="1" ht="15.75" customHeight="1">
      <c r="B116" s="297" t="s">
        <v>6551</v>
      </c>
      <c r="C116" s="298" t="s">
        <v>705</v>
      </c>
      <c r="D116" s="273" t="s">
        <v>4827</v>
      </c>
      <c r="E116" s="273" t="s">
        <v>813</v>
      </c>
      <c r="F116" s="273" t="s">
        <v>967</v>
      </c>
      <c r="G116" s="298" t="s">
        <v>6928</v>
      </c>
      <c r="H116" s="273" t="s">
        <v>4454</v>
      </c>
      <c r="I116" s="273" t="s">
        <v>5070</v>
      </c>
      <c r="J116" s="273" t="s">
        <v>5190</v>
      </c>
      <c r="K116" s="273" t="s">
        <v>5230</v>
      </c>
      <c r="L116" s="273" t="s">
        <v>4111</v>
      </c>
      <c r="M116" s="299">
        <v>46</v>
      </c>
      <c r="N116" s="273" t="s">
        <v>6549</v>
      </c>
      <c r="O116" s="273" t="s">
        <v>5258</v>
      </c>
      <c r="P116" s="272">
        <v>100</v>
      </c>
      <c r="Q116" s="272">
        <f t="shared" si="1"/>
        <v>121</v>
      </c>
      <c r="R116" s="273">
        <v>110</v>
      </c>
      <c r="S116" s="272">
        <v>3.7948960302457464E-6</v>
      </c>
      <c r="T116" s="274">
        <v>8.6956521739130432E-2</v>
      </c>
      <c r="U116" s="264">
        <v>35643</v>
      </c>
      <c r="V116" s="265"/>
    </row>
    <row r="117" spans="2:22" s="113" customFormat="1" ht="15.75" customHeight="1">
      <c r="B117" s="297" t="s">
        <v>6551</v>
      </c>
      <c r="C117" s="298" t="s">
        <v>4669</v>
      </c>
      <c r="D117" s="273" t="s">
        <v>4828</v>
      </c>
      <c r="E117" s="273" t="s">
        <v>791</v>
      </c>
      <c r="F117" s="273" t="s">
        <v>984</v>
      </c>
      <c r="G117" s="298" t="s">
        <v>6928</v>
      </c>
      <c r="H117" s="273" t="s">
        <v>4434</v>
      </c>
      <c r="I117" s="273" t="s">
        <v>5071</v>
      </c>
      <c r="J117" s="273" t="s">
        <v>5190</v>
      </c>
      <c r="K117" s="273" t="s">
        <v>5196</v>
      </c>
      <c r="L117" s="273" t="s">
        <v>4111</v>
      </c>
      <c r="M117" s="299">
        <v>33</v>
      </c>
      <c r="N117" s="273" t="s">
        <v>6550</v>
      </c>
      <c r="O117" s="273" t="s">
        <v>5258</v>
      </c>
      <c r="P117" s="272">
        <v>100</v>
      </c>
      <c r="Q117" s="272">
        <f t="shared" si="1"/>
        <v>121</v>
      </c>
      <c r="R117" s="273">
        <v>110</v>
      </c>
      <c r="S117" s="272">
        <v>7.1317722681359046E-6</v>
      </c>
      <c r="T117" s="274">
        <v>0.26090909090909092</v>
      </c>
      <c r="U117" s="264">
        <v>37226</v>
      </c>
      <c r="V117" s="265"/>
    </row>
    <row r="118" spans="2:22" s="113" customFormat="1" ht="15.75" customHeight="1">
      <c r="B118" s="297" t="s">
        <v>6551</v>
      </c>
      <c r="C118" s="298" t="s">
        <v>707</v>
      </c>
      <c r="D118" s="273" t="s">
        <v>4829</v>
      </c>
      <c r="E118" s="273" t="s">
        <v>4102</v>
      </c>
      <c r="F118" s="273" t="s">
        <v>6933</v>
      </c>
      <c r="G118" s="298" t="s">
        <v>6928</v>
      </c>
      <c r="H118" s="273" t="s">
        <v>4426</v>
      </c>
      <c r="I118" s="273" t="s">
        <v>4574</v>
      </c>
      <c r="J118" s="273" t="s">
        <v>5190</v>
      </c>
      <c r="K118" s="273" t="s">
        <v>5231</v>
      </c>
      <c r="L118" s="273" t="s">
        <v>4111</v>
      </c>
      <c r="M118" s="299">
        <v>10</v>
      </c>
      <c r="N118" s="273" t="s">
        <v>6549</v>
      </c>
      <c r="O118" s="273" t="s">
        <v>5263</v>
      </c>
      <c r="P118" s="272">
        <v>100</v>
      </c>
      <c r="Q118" s="272">
        <f t="shared" si="1"/>
        <v>121</v>
      </c>
      <c r="R118" s="273">
        <v>110</v>
      </c>
      <c r="S118" s="272">
        <v>5.0479999999999998E-5</v>
      </c>
      <c r="T118" s="274">
        <v>0.754</v>
      </c>
      <c r="U118" s="264" t="s">
        <v>4425</v>
      </c>
      <c r="V118" s="265"/>
    </row>
    <row r="119" spans="2:22" s="113" customFormat="1" ht="15.75" customHeight="1">
      <c r="B119" s="297" t="s">
        <v>6551</v>
      </c>
      <c r="C119" s="298" t="s">
        <v>707</v>
      </c>
      <c r="D119" s="273" t="s">
        <v>4830</v>
      </c>
      <c r="E119" s="273" t="s">
        <v>7401</v>
      </c>
      <c r="F119" s="273" t="s">
        <v>6937</v>
      </c>
      <c r="G119" s="298" t="s">
        <v>6928</v>
      </c>
      <c r="H119" s="273" t="s">
        <v>5072</v>
      </c>
      <c r="I119" s="273" t="s">
        <v>4499</v>
      </c>
      <c r="J119" s="273" t="s">
        <v>5190</v>
      </c>
      <c r="K119" s="273" t="s">
        <v>5198</v>
      </c>
      <c r="L119" s="273" t="s">
        <v>4111</v>
      </c>
      <c r="M119" s="299">
        <v>176</v>
      </c>
      <c r="N119" s="273" t="s">
        <v>6549</v>
      </c>
      <c r="O119" s="273" t="s">
        <v>5258</v>
      </c>
      <c r="P119" s="272">
        <v>100</v>
      </c>
      <c r="Q119" s="272">
        <f t="shared" si="1"/>
        <v>484</v>
      </c>
      <c r="R119" s="273">
        <v>220</v>
      </c>
      <c r="S119" s="272">
        <v>1.4075413223140496E-6</v>
      </c>
      <c r="T119" s="274">
        <v>5.7386363636363631E-2</v>
      </c>
      <c r="U119" s="264">
        <v>34700</v>
      </c>
      <c r="V119" s="265"/>
    </row>
    <row r="120" spans="2:22" s="113" customFormat="1" ht="15.75" customHeight="1">
      <c r="B120" s="297" t="s">
        <v>6551</v>
      </c>
      <c r="C120" s="298" t="s">
        <v>707</v>
      </c>
      <c r="D120" s="273" t="s">
        <v>4831</v>
      </c>
      <c r="E120" s="273" t="s">
        <v>4110</v>
      </c>
      <c r="F120" s="273" t="s">
        <v>6950</v>
      </c>
      <c r="G120" s="298" t="s">
        <v>6928</v>
      </c>
      <c r="H120" s="273" t="s">
        <v>4499</v>
      </c>
      <c r="I120" s="273" t="s">
        <v>5073</v>
      </c>
      <c r="J120" s="273" t="s">
        <v>5190</v>
      </c>
      <c r="K120" s="273" t="s">
        <v>5206</v>
      </c>
      <c r="L120" s="273" t="s">
        <v>4111</v>
      </c>
      <c r="M120" s="299">
        <v>210</v>
      </c>
      <c r="N120" s="273" t="s">
        <v>6549</v>
      </c>
      <c r="O120" s="273" t="s">
        <v>5264</v>
      </c>
      <c r="P120" s="272">
        <v>100</v>
      </c>
      <c r="Q120" s="272">
        <f t="shared" si="1"/>
        <v>484</v>
      </c>
      <c r="R120" s="273">
        <v>220</v>
      </c>
      <c r="S120" s="272" t="s">
        <v>4425</v>
      </c>
      <c r="T120" s="274" t="s">
        <v>4425</v>
      </c>
      <c r="U120" s="264" t="s">
        <v>4425</v>
      </c>
      <c r="V120" s="265"/>
    </row>
    <row r="121" spans="2:22" s="113" customFormat="1" ht="15.75" customHeight="1">
      <c r="B121" s="297" t="s">
        <v>6551</v>
      </c>
      <c r="C121" s="298" t="s">
        <v>707</v>
      </c>
      <c r="D121" s="273" t="s">
        <v>4832</v>
      </c>
      <c r="E121" s="273" t="s">
        <v>4983</v>
      </c>
      <c r="F121" s="273" t="s">
        <v>6953</v>
      </c>
      <c r="G121" s="298" t="s">
        <v>6928</v>
      </c>
      <c r="H121" s="273" t="s">
        <v>4501</v>
      </c>
      <c r="I121" s="273" t="s">
        <v>5074</v>
      </c>
      <c r="J121" s="273" t="s">
        <v>5190</v>
      </c>
      <c r="K121" s="273" t="s">
        <v>5206</v>
      </c>
      <c r="L121" s="273" t="s">
        <v>4111</v>
      </c>
      <c r="M121" s="299">
        <v>210</v>
      </c>
      <c r="N121" s="273" t="s">
        <v>6549</v>
      </c>
      <c r="O121" s="273" t="s">
        <v>5264</v>
      </c>
      <c r="P121" s="272">
        <v>100</v>
      </c>
      <c r="Q121" s="272">
        <f t="shared" si="1"/>
        <v>484</v>
      </c>
      <c r="R121" s="273">
        <v>220</v>
      </c>
      <c r="S121" s="272" t="s">
        <v>4425</v>
      </c>
      <c r="T121" s="274" t="s">
        <v>4425</v>
      </c>
      <c r="U121" s="264" t="s">
        <v>4425</v>
      </c>
      <c r="V121" s="265"/>
    </row>
    <row r="122" spans="2:22" s="113" customFormat="1" ht="15.75" customHeight="1">
      <c r="B122" s="297" t="s">
        <v>6551</v>
      </c>
      <c r="C122" s="298" t="s">
        <v>707</v>
      </c>
      <c r="D122" s="273" t="s">
        <v>4833</v>
      </c>
      <c r="E122" s="273" t="s">
        <v>7401</v>
      </c>
      <c r="F122" s="273" t="s">
        <v>6937</v>
      </c>
      <c r="G122" s="298" t="s">
        <v>6928</v>
      </c>
      <c r="H122" s="273" t="s">
        <v>5075</v>
      </c>
      <c r="I122" s="273" t="s">
        <v>4499</v>
      </c>
      <c r="J122" s="273" t="s">
        <v>5190</v>
      </c>
      <c r="K122" s="273" t="s">
        <v>5206</v>
      </c>
      <c r="L122" s="273" t="s">
        <v>4111</v>
      </c>
      <c r="M122" s="299">
        <v>197</v>
      </c>
      <c r="N122" s="273" t="s">
        <v>6549</v>
      </c>
      <c r="O122" s="273" t="s">
        <v>5276</v>
      </c>
      <c r="P122" s="272">
        <v>100</v>
      </c>
      <c r="Q122" s="272">
        <f t="shared" si="1"/>
        <v>484</v>
      </c>
      <c r="R122" s="273">
        <v>220</v>
      </c>
      <c r="S122" s="272">
        <v>1.6825736298281326E-6</v>
      </c>
      <c r="T122" s="274">
        <v>4.4771573604060914E-2</v>
      </c>
      <c r="U122" s="264">
        <v>35796</v>
      </c>
      <c r="V122" s="265"/>
    </row>
    <row r="123" spans="2:22" s="113" customFormat="1" ht="15.75" customHeight="1">
      <c r="B123" s="297" t="s">
        <v>6551</v>
      </c>
      <c r="C123" s="298" t="s">
        <v>707</v>
      </c>
      <c r="D123" s="273" t="s">
        <v>4834</v>
      </c>
      <c r="E123" s="273" t="s">
        <v>7401</v>
      </c>
      <c r="F123" s="273" t="s">
        <v>6937</v>
      </c>
      <c r="G123" s="298" t="s">
        <v>6928</v>
      </c>
      <c r="H123" s="273" t="s">
        <v>5076</v>
      </c>
      <c r="I123" s="273" t="s">
        <v>4501</v>
      </c>
      <c r="J123" s="273" t="s">
        <v>5190</v>
      </c>
      <c r="K123" s="273" t="s">
        <v>5206</v>
      </c>
      <c r="L123" s="273" t="s">
        <v>4111</v>
      </c>
      <c r="M123" s="299">
        <v>185</v>
      </c>
      <c r="N123" s="273" t="s">
        <v>6549</v>
      </c>
      <c r="O123" s="273" t="s">
        <v>5258</v>
      </c>
      <c r="P123" s="272">
        <v>100</v>
      </c>
      <c r="Q123" s="272">
        <f t="shared" si="1"/>
        <v>484</v>
      </c>
      <c r="R123" s="273">
        <v>220</v>
      </c>
      <c r="S123" s="272">
        <v>1.456537618699781E-6</v>
      </c>
      <c r="T123" s="274">
        <v>6.9837837837837841E-2</v>
      </c>
      <c r="U123" s="264">
        <v>36526</v>
      </c>
      <c r="V123" s="265"/>
    </row>
    <row r="124" spans="2:22" s="113" customFormat="1" ht="15.75" customHeight="1">
      <c r="B124" s="297" t="s">
        <v>6551</v>
      </c>
      <c r="C124" s="298" t="s">
        <v>707</v>
      </c>
      <c r="D124" s="273" t="s">
        <v>4835</v>
      </c>
      <c r="E124" s="273" t="s">
        <v>7401</v>
      </c>
      <c r="F124" s="273" t="s">
        <v>6937</v>
      </c>
      <c r="G124" s="298" t="s">
        <v>6928</v>
      </c>
      <c r="H124" s="273" t="s">
        <v>5077</v>
      </c>
      <c r="I124" s="273" t="s">
        <v>4501</v>
      </c>
      <c r="J124" s="273" t="s">
        <v>5190</v>
      </c>
      <c r="K124" s="273" t="s">
        <v>5206</v>
      </c>
      <c r="L124" s="273" t="s">
        <v>4111</v>
      </c>
      <c r="M124" s="299">
        <v>111</v>
      </c>
      <c r="N124" s="273" t="s">
        <v>6549</v>
      </c>
      <c r="O124" s="273" t="s">
        <v>5258</v>
      </c>
      <c r="P124" s="272">
        <v>100</v>
      </c>
      <c r="Q124" s="272">
        <f t="shared" si="1"/>
        <v>484</v>
      </c>
      <c r="R124" s="273">
        <v>220</v>
      </c>
      <c r="S124" s="272">
        <v>3.5338040743446146E-6</v>
      </c>
      <c r="T124" s="274">
        <v>0.11450450450450453</v>
      </c>
      <c r="U124" s="264">
        <v>36526</v>
      </c>
      <c r="V124" s="265"/>
    </row>
    <row r="125" spans="2:22" s="113" customFormat="1" ht="15.75" customHeight="1">
      <c r="B125" s="297" t="s">
        <v>6551</v>
      </c>
      <c r="C125" s="298" t="s">
        <v>421</v>
      </c>
      <c r="D125" s="273" t="s">
        <v>4836</v>
      </c>
      <c r="E125" s="273" t="s">
        <v>4114</v>
      </c>
      <c r="F125" s="273" t="s">
        <v>1080</v>
      </c>
      <c r="G125" s="298" t="s">
        <v>6928</v>
      </c>
      <c r="H125" s="273" t="s">
        <v>4400</v>
      </c>
      <c r="I125" s="273" t="s">
        <v>5078</v>
      </c>
      <c r="J125" s="273" t="s">
        <v>5190</v>
      </c>
      <c r="K125" s="273" t="s">
        <v>5191</v>
      </c>
      <c r="L125" s="273" t="s">
        <v>4111</v>
      </c>
      <c r="M125" s="299">
        <v>37</v>
      </c>
      <c r="N125" s="273" t="s">
        <v>6549</v>
      </c>
      <c r="O125" s="273" t="s">
        <v>5262</v>
      </c>
      <c r="P125" s="272">
        <v>100</v>
      </c>
      <c r="Q125" s="272">
        <f t="shared" si="1"/>
        <v>100</v>
      </c>
      <c r="R125" s="273">
        <v>100</v>
      </c>
      <c r="S125" s="272" t="s">
        <v>4425</v>
      </c>
      <c r="T125" s="274">
        <v>0.23702702702702702</v>
      </c>
      <c r="U125" s="264">
        <v>31048</v>
      </c>
      <c r="V125" s="265"/>
    </row>
    <row r="126" spans="2:22" s="113" customFormat="1" ht="15.75" customHeight="1">
      <c r="B126" s="297" t="s">
        <v>6551</v>
      </c>
      <c r="C126" s="298" t="s">
        <v>709</v>
      </c>
      <c r="D126" s="273" t="s">
        <v>4837</v>
      </c>
      <c r="E126" s="273" t="s">
        <v>793</v>
      </c>
      <c r="F126" s="273" t="s">
        <v>987</v>
      </c>
      <c r="G126" s="298" t="s">
        <v>6928</v>
      </c>
      <c r="H126" s="273" t="s">
        <v>4590</v>
      </c>
      <c r="I126" s="273" t="s">
        <v>5079</v>
      </c>
      <c r="J126" s="273" t="s">
        <v>5190</v>
      </c>
      <c r="K126" s="273" t="s">
        <v>5203</v>
      </c>
      <c r="L126" s="273" t="s">
        <v>4111</v>
      </c>
      <c r="M126" s="299">
        <v>21</v>
      </c>
      <c r="N126" s="273" t="s">
        <v>6550</v>
      </c>
      <c r="O126" s="273" t="s">
        <v>5258</v>
      </c>
      <c r="P126" s="272">
        <v>100</v>
      </c>
      <c r="Q126" s="272">
        <f t="shared" si="1"/>
        <v>43.56</v>
      </c>
      <c r="R126" s="273">
        <v>66</v>
      </c>
      <c r="S126" s="272">
        <v>1.3260770975056688E-5</v>
      </c>
      <c r="T126" s="274">
        <v>0.40476190476190477</v>
      </c>
      <c r="U126" s="264">
        <v>37226</v>
      </c>
      <c r="V126" s="265"/>
    </row>
    <row r="127" spans="2:22" s="113" customFormat="1" ht="15.75" customHeight="1">
      <c r="B127" s="297" t="s">
        <v>6551</v>
      </c>
      <c r="C127" s="298" t="s">
        <v>712</v>
      </c>
      <c r="D127" s="273" t="s">
        <v>4838</v>
      </c>
      <c r="E127" s="273" t="s">
        <v>816</v>
      </c>
      <c r="F127" s="273" t="s">
        <v>929</v>
      </c>
      <c r="G127" s="298" t="s">
        <v>6928</v>
      </c>
      <c r="H127" s="273" t="s">
        <v>4515</v>
      </c>
      <c r="I127" s="273" t="s">
        <v>5080</v>
      </c>
      <c r="J127" s="273" t="s">
        <v>5190</v>
      </c>
      <c r="K127" s="273" t="s">
        <v>5202</v>
      </c>
      <c r="L127" s="273" t="s">
        <v>4111</v>
      </c>
      <c r="M127" s="299">
        <v>100</v>
      </c>
      <c r="N127" s="273" t="s">
        <v>6549</v>
      </c>
      <c r="O127" s="273" t="s">
        <v>5266</v>
      </c>
      <c r="P127" s="272">
        <v>100</v>
      </c>
      <c r="Q127" s="272">
        <f t="shared" si="1"/>
        <v>484</v>
      </c>
      <c r="R127" s="273">
        <v>220</v>
      </c>
      <c r="S127" s="272" t="s">
        <v>4425</v>
      </c>
      <c r="T127" s="274">
        <v>0.14730000000000001</v>
      </c>
      <c r="U127" s="264">
        <v>36041</v>
      </c>
      <c r="V127" s="265"/>
    </row>
    <row r="128" spans="2:22" s="113" customFormat="1" ht="15.75" customHeight="1">
      <c r="B128" s="297" t="s">
        <v>6551</v>
      </c>
      <c r="C128" s="298" t="s">
        <v>712</v>
      </c>
      <c r="D128" s="273" t="s">
        <v>4839</v>
      </c>
      <c r="E128" s="273" t="s">
        <v>816</v>
      </c>
      <c r="F128" s="273" t="s">
        <v>929</v>
      </c>
      <c r="G128" s="298" t="s">
        <v>6928</v>
      </c>
      <c r="H128" s="273" t="s">
        <v>4515</v>
      </c>
      <c r="I128" s="273" t="s">
        <v>5080</v>
      </c>
      <c r="J128" s="273" t="s">
        <v>5190</v>
      </c>
      <c r="K128" s="273" t="s">
        <v>5202</v>
      </c>
      <c r="L128" s="273" t="s">
        <v>4111</v>
      </c>
      <c r="M128" s="299">
        <v>100</v>
      </c>
      <c r="N128" s="273" t="s">
        <v>6549</v>
      </c>
      <c r="O128" s="273" t="s">
        <v>5266</v>
      </c>
      <c r="P128" s="272">
        <v>100</v>
      </c>
      <c r="Q128" s="272">
        <f t="shared" si="1"/>
        <v>484</v>
      </c>
      <c r="R128" s="273">
        <v>220</v>
      </c>
      <c r="S128" s="272" t="s">
        <v>4425</v>
      </c>
      <c r="T128" s="274">
        <v>0.14610000000000001</v>
      </c>
      <c r="U128" s="264">
        <v>36041</v>
      </c>
      <c r="V128" s="265"/>
    </row>
    <row r="129" spans="2:22" s="113" customFormat="1" ht="15.75" customHeight="1">
      <c r="B129" s="297" t="s">
        <v>6551</v>
      </c>
      <c r="C129" s="298" t="s">
        <v>712</v>
      </c>
      <c r="D129" s="273" t="s">
        <v>4840</v>
      </c>
      <c r="E129" s="273" t="s">
        <v>816</v>
      </c>
      <c r="F129" s="273" t="s">
        <v>929</v>
      </c>
      <c r="G129" s="298" t="s">
        <v>6928</v>
      </c>
      <c r="H129" s="273" t="s">
        <v>4515</v>
      </c>
      <c r="I129" s="273" t="s">
        <v>5080</v>
      </c>
      <c r="J129" s="273" t="s">
        <v>5190</v>
      </c>
      <c r="K129" s="273" t="s">
        <v>5202</v>
      </c>
      <c r="L129" s="273" t="s">
        <v>4111</v>
      </c>
      <c r="M129" s="299">
        <v>100</v>
      </c>
      <c r="N129" s="273" t="s">
        <v>6549</v>
      </c>
      <c r="O129" s="273" t="s">
        <v>5266</v>
      </c>
      <c r="P129" s="272">
        <v>100</v>
      </c>
      <c r="Q129" s="272">
        <f t="shared" si="1"/>
        <v>484</v>
      </c>
      <c r="R129" s="273">
        <v>220</v>
      </c>
      <c r="S129" s="272" t="s">
        <v>4425</v>
      </c>
      <c r="T129" s="274">
        <v>0.14699999999999999</v>
      </c>
      <c r="U129" s="264">
        <v>36041</v>
      </c>
      <c r="V129" s="265"/>
    </row>
    <row r="130" spans="2:22" s="113" customFormat="1" ht="15.75" customHeight="1">
      <c r="B130" s="297" t="s">
        <v>6551</v>
      </c>
      <c r="C130" s="298" t="s">
        <v>712</v>
      </c>
      <c r="D130" s="273" t="s">
        <v>4841</v>
      </c>
      <c r="E130" s="273" t="s">
        <v>816</v>
      </c>
      <c r="F130" s="273" t="s">
        <v>929</v>
      </c>
      <c r="G130" s="298" t="s">
        <v>6928</v>
      </c>
      <c r="H130" s="273" t="s">
        <v>4515</v>
      </c>
      <c r="I130" s="273" t="s">
        <v>5080</v>
      </c>
      <c r="J130" s="273" t="s">
        <v>5190</v>
      </c>
      <c r="K130" s="273" t="s">
        <v>5202</v>
      </c>
      <c r="L130" s="273" t="s">
        <v>4111</v>
      </c>
      <c r="M130" s="299">
        <v>100</v>
      </c>
      <c r="N130" s="273" t="s">
        <v>6549</v>
      </c>
      <c r="O130" s="273" t="s">
        <v>5266</v>
      </c>
      <c r="P130" s="272">
        <v>100</v>
      </c>
      <c r="Q130" s="272">
        <f t="shared" si="1"/>
        <v>484</v>
      </c>
      <c r="R130" s="273">
        <v>220</v>
      </c>
      <c r="S130" s="272">
        <v>1.6499999999999999E-6</v>
      </c>
      <c r="T130" s="274">
        <v>9.5600000000000004E-2</v>
      </c>
      <c r="U130" s="264">
        <v>41283</v>
      </c>
      <c r="V130" s="265"/>
    </row>
    <row r="131" spans="2:22" s="113" customFormat="1" ht="15.75" customHeight="1">
      <c r="B131" s="297" t="s">
        <v>6551</v>
      </c>
      <c r="C131" s="298" t="s">
        <v>712</v>
      </c>
      <c r="D131" s="273" t="s">
        <v>4842</v>
      </c>
      <c r="E131" s="273" t="s">
        <v>816</v>
      </c>
      <c r="F131" s="273" t="s">
        <v>929</v>
      </c>
      <c r="G131" s="298" t="s">
        <v>6928</v>
      </c>
      <c r="H131" s="273" t="s">
        <v>4540</v>
      </c>
      <c r="I131" s="273" t="s">
        <v>5080</v>
      </c>
      <c r="J131" s="273" t="s">
        <v>5190</v>
      </c>
      <c r="K131" s="273" t="s">
        <v>5202</v>
      </c>
      <c r="L131" s="273" t="s">
        <v>4111</v>
      </c>
      <c r="M131" s="299">
        <v>100</v>
      </c>
      <c r="N131" s="273" t="s">
        <v>6549</v>
      </c>
      <c r="O131" s="273" t="s">
        <v>5266</v>
      </c>
      <c r="P131" s="272">
        <v>100</v>
      </c>
      <c r="Q131" s="272">
        <f t="shared" si="1"/>
        <v>484</v>
      </c>
      <c r="R131" s="273">
        <v>220</v>
      </c>
      <c r="S131" s="272">
        <v>1.6499999999999999E-6</v>
      </c>
      <c r="T131" s="274">
        <v>9.5500000000000002E-2</v>
      </c>
      <c r="U131" s="264">
        <v>41283</v>
      </c>
      <c r="V131" s="265"/>
    </row>
    <row r="132" spans="2:22" s="113" customFormat="1" ht="15.75" customHeight="1">
      <c r="B132" s="297" t="s">
        <v>6551</v>
      </c>
      <c r="C132" s="298" t="s">
        <v>713</v>
      </c>
      <c r="D132" s="273" t="s">
        <v>4843</v>
      </c>
      <c r="E132" s="273" t="s">
        <v>822</v>
      </c>
      <c r="F132" s="273" t="s">
        <v>895</v>
      </c>
      <c r="G132" s="298" t="s">
        <v>6928</v>
      </c>
      <c r="H132" s="273" t="s">
        <v>7377</v>
      </c>
      <c r="I132" s="273" t="s">
        <v>7378</v>
      </c>
      <c r="J132" s="273" t="s">
        <v>5190</v>
      </c>
      <c r="K132" s="273" t="s">
        <v>5198</v>
      </c>
      <c r="L132" s="273" t="s">
        <v>4111</v>
      </c>
      <c r="M132" s="299">
        <v>33.299999999999997</v>
      </c>
      <c r="N132" s="273" t="s">
        <v>6549</v>
      </c>
      <c r="O132" s="273" t="s">
        <v>5264</v>
      </c>
      <c r="P132" s="272">
        <v>100</v>
      </c>
      <c r="Q132" s="272">
        <f t="shared" si="1"/>
        <v>484</v>
      </c>
      <c r="R132" s="273">
        <v>220</v>
      </c>
      <c r="S132" s="272">
        <v>4.5811577343108887E-6</v>
      </c>
      <c r="T132" s="274">
        <v>1.283783783783784</v>
      </c>
      <c r="U132" s="264">
        <v>32660</v>
      </c>
      <c r="V132" s="265"/>
    </row>
    <row r="133" spans="2:22" s="113" customFormat="1" ht="15.75" customHeight="1">
      <c r="B133" s="297" t="s">
        <v>6551</v>
      </c>
      <c r="C133" s="298" t="s">
        <v>713</v>
      </c>
      <c r="D133" s="273" t="s">
        <v>4844</v>
      </c>
      <c r="E133" s="273" t="s">
        <v>822</v>
      </c>
      <c r="F133" s="273" t="s">
        <v>895</v>
      </c>
      <c r="G133" s="298" t="s">
        <v>6928</v>
      </c>
      <c r="H133" s="273" t="s">
        <v>7377</v>
      </c>
      <c r="I133" s="273" t="s">
        <v>7379</v>
      </c>
      <c r="J133" s="273" t="s">
        <v>5190</v>
      </c>
      <c r="K133" s="273" t="s">
        <v>5198</v>
      </c>
      <c r="L133" s="273" t="s">
        <v>4111</v>
      </c>
      <c r="M133" s="299">
        <v>33.299999999999997</v>
      </c>
      <c r="N133" s="273" t="s">
        <v>6549</v>
      </c>
      <c r="O133" s="273" t="s">
        <v>5264</v>
      </c>
      <c r="P133" s="272">
        <v>100</v>
      </c>
      <c r="Q133" s="272">
        <f t="shared" si="1"/>
        <v>484</v>
      </c>
      <c r="R133" s="273">
        <v>220</v>
      </c>
      <c r="S133" s="272">
        <v>4.5811577343108887E-6</v>
      </c>
      <c r="T133" s="274">
        <v>1.283783783783784</v>
      </c>
      <c r="U133" s="264">
        <v>32660</v>
      </c>
      <c r="V133" s="265"/>
    </row>
    <row r="134" spans="2:22" s="113" customFormat="1" ht="15.75" customHeight="1">
      <c r="B134" s="297" t="s">
        <v>6551</v>
      </c>
      <c r="C134" s="298" t="s">
        <v>27</v>
      </c>
      <c r="D134" s="273" t="s">
        <v>4845</v>
      </c>
      <c r="E134" s="273" t="s">
        <v>7401</v>
      </c>
      <c r="F134" s="273" t="s">
        <v>6937</v>
      </c>
      <c r="G134" s="298" t="s">
        <v>6928</v>
      </c>
      <c r="H134" s="273" t="s">
        <v>4497</v>
      </c>
      <c r="I134" s="273" t="s">
        <v>5082</v>
      </c>
      <c r="J134" s="273" t="s">
        <v>5190</v>
      </c>
      <c r="K134" s="273" t="s">
        <v>5202</v>
      </c>
      <c r="L134" s="273" t="s">
        <v>4111</v>
      </c>
      <c r="M134" s="299">
        <v>5</v>
      </c>
      <c r="N134" s="273" t="s">
        <v>6549</v>
      </c>
      <c r="O134" s="273" t="s">
        <v>5260</v>
      </c>
      <c r="P134" s="272">
        <v>100</v>
      </c>
      <c r="Q134" s="272">
        <f t="shared" si="1"/>
        <v>484</v>
      </c>
      <c r="R134" s="273">
        <v>220</v>
      </c>
      <c r="S134" s="272">
        <v>9.6159999999999987E-5</v>
      </c>
      <c r="T134" s="274">
        <v>30.21</v>
      </c>
      <c r="U134" s="264">
        <v>31778</v>
      </c>
      <c r="V134" s="265"/>
    </row>
    <row r="135" spans="2:22" s="113" customFormat="1" ht="15.75" customHeight="1">
      <c r="B135" s="297" t="s">
        <v>6551</v>
      </c>
      <c r="C135" s="298" t="s">
        <v>716</v>
      </c>
      <c r="D135" s="273" t="s">
        <v>4846</v>
      </c>
      <c r="E135" s="273" t="s">
        <v>4984</v>
      </c>
      <c r="F135" s="273" t="s">
        <v>6946</v>
      </c>
      <c r="G135" s="298" t="s">
        <v>6928</v>
      </c>
      <c r="H135" s="273" t="s">
        <v>4459</v>
      </c>
      <c r="I135" s="273" t="s">
        <v>5083</v>
      </c>
      <c r="J135" s="273" t="s">
        <v>5190</v>
      </c>
      <c r="K135" s="273" t="s">
        <v>5232</v>
      </c>
      <c r="L135" s="273" t="s">
        <v>4111</v>
      </c>
      <c r="M135" s="299">
        <v>14</v>
      </c>
      <c r="N135" s="273" t="s">
        <v>6549</v>
      </c>
      <c r="O135" s="273" t="s">
        <v>5263</v>
      </c>
      <c r="P135" s="272">
        <v>100</v>
      </c>
      <c r="Q135" s="272">
        <f t="shared" si="1"/>
        <v>121</v>
      </c>
      <c r="R135" s="273">
        <v>110</v>
      </c>
      <c r="S135" s="272">
        <v>4.0816326530612252E-5</v>
      </c>
      <c r="T135" s="274">
        <v>0.69285714285714273</v>
      </c>
      <c r="U135" s="264">
        <v>37591</v>
      </c>
      <c r="V135" s="265"/>
    </row>
    <row r="136" spans="2:22" s="113" customFormat="1" ht="15.75" customHeight="1">
      <c r="B136" s="297" t="s">
        <v>6551</v>
      </c>
      <c r="C136" s="298" t="s">
        <v>719</v>
      </c>
      <c r="D136" s="273" t="s">
        <v>4847</v>
      </c>
      <c r="E136" s="273" t="s">
        <v>819</v>
      </c>
      <c r="F136" s="273" t="s">
        <v>1003</v>
      </c>
      <c r="G136" s="298" t="s">
        <v>6928</v>
      </c>
      <c r="H136" s="273" t="s">
        <v>4519</v>
      </c>
      <c r="I136" s="273" t="s">
        <v>5084</v>
      </c>
      <c r="J136" s="273" t="s">
        <v>5190</v>
      </c>
      <c r="K136" s="273" t="s">
        <v>5202</v>
      </c>
      <c r="L136" s="273" t="s">
        <v>4111</v>
      </c>
      <c r="M136" s="299">
        <v>62.5</v>
      </c>
      <c r="N136" s="273" t="s">
        <v>6549</v>
      </c>
      <c r="O136" s="273" t="s">
        <v>5277</v>
      </c>
      <c r="P136" s="272">
        <v>100</v>
      </c>
      <c r="Q136" s="272">
        <f t="shared" si="1"/>
        <v>484</v>
      </c>
      <c r="R136" s="273">
        <v>220</v>
      </c>
      <c r="S136" s="272" t="s">
        <v>4425</v>
      </c>
      <c r="T136" s="274">
        <v>4.0176000000000003E-2</v>
      </c>
      <c r="U136" s="264" t="s">
        <v>4425</v>
      </c>
      <c r="V136" s="265"/>
    </row>
    <row r="137" spans="2:22" s="113" customFormat="1" ht="15.75" customHeight="1">
      <c r="B137" s="297" t="s">
        <v>6551</v>
      </c>
      <c r="C137" s="298" t="s">
        <v>719</v>
      </c>
      <c r="D137" s="273" t="s">
        <v>4848</v>
      </c>
      <c r="E137" s="273" t="s">
        <v>819</v>
      </c>
      <c r="F137" s="273" t="s">
        <v>1003</v>
      </c>
      <c r="G137" s="298" t="s">
        <v>6928</v>
      </c>
      <c r="H137" s="273" t="s">
        <v>4519</v>
      </c>
      <c r="I137" s="273" t="s">
        <v>5084</v>
      </c>
      <c r="J137" s="273" t="s">
        <v>5190</v>
      </c>
      <c r="K137" s="273" t="s">
        <v>5202</v>
      </c>
      <c r="L137" s="273" t="s">
        <v>4111</v>
      </c>
      <c r="M137" s="299">
        <v>62.5</v>
      </c>
      <c r="N137" s="273" t="s">
        <v>6549</v>
      </c>
      <c r="O137" s="273" t="s">
        <v>5277</v>
      </c>
      <c r="P137" s="272">
        <v>100</v>
      </c>
      <c r="Q137" s="272">
        <f t="shared" ref="Q137:Q200" si="2">((R137*R137)/P137)</f>
        <v>484</v>
      </c>
      <c r="R137" s="273">
        <v>220</v>
      </c>
      <c r="S137" s="272" t="s">
        <v>4425</v>
      </c>
      <c r="T137" s="274">
        <v>4.0176000000000003E-2</v>
      </c>
      <c r="U137" s="264" t="s">
        <v>4425</v>
      </c>
      <c r="V137" s="265"/>
    </row>
    <row r="138" spans="2:22" s="113" customFormat="1" ht="15.75" customHeight="1">
      <c r="B138" s="297" t="s">
        <v>6551</v>
      </c>
      <c r="C138" s="298" t="s">
        <v>719</v>
      </c>
      <c r="D138" s="273" t="s">
        <v>4849</v>
      </c>
      <c r="E138" s="273" t="s">
        <v>819</v>
      </c>
      <c r="F138" s="273" t="s">
        <v>1003</v>
      </c>
      <c r="G138" s="298" t="s">
        <v>6928</v>
      </c>
      <c r="H138" s="273" t="s">
        <v>4519</v>
      </c>
      <c r="I138" s="273" t="s">
        <v>5084</v>
      </c>
      <c r="J138" s="273" t="s">
        <v>5190</v>
      </c>
      <c r="K138" s="273" t="s">
        <v>5202</v>
      </c>
      <c r="L138" s="273" t="s">
        <v>4111</v>
      </c>
      <c r="M138" s="299">
        <v>62.5</v>
      </c>
      <c r="N138" s="273" t="s">
        <v>6549</v>
      </c>
      <c r="O138" s="273" t="s">
        <v>5277</v>
      </c>
      <c r="P138" s="272">
        <v>100</v>
      </c>
      <c r="Q138" s="272">
        <f t="shared" si="2"/>
        <v>484</v>
      </c>
      <c r="R138" s="273">
        <v>220</v>
      </c>
      <c r="S138" s="272" t="s">
        <v>4425</v>
      </c>
      <c r="T138" s="274">
        <v>4.0176000000000003E-2</v>
      </c>
      <c r="U138" s="264" t="s">
        <v>4425</v>
      </c>
      <c r="V138" s="265"/>
    </row>
    <row r="139" spans="2:22" s="113" customFormat="1" ht="15.75" customHeight="1">
      <c r="B139" s="297" t="s">
        <v>6551</v>
      </c>
      <c r="C139" s="298" t="s">
        <v>1120</v>
      </c>
      <c r="D139" s="273" t="s">
        <v>4850</v>
      </c>
      <c r="E139" s="273" t="s">
        <v>7401</v>
      </c>
      <c r="F139" s="273" t="s">
        <v>6937</v>
      </c>
      <c r="G139" s="298" t="s">
        <v>6928</v>
      </c>
      <c r="H139" s="273" t="s">
        <v>4500</v>
      </c>
      <c r="I139" s="273" t="s">
        <v>5085</v>
      </c>
      <c r="J139" s="273" t="s">
        <v>5190</v>
      </c>
      <c r="K139" s="273" t="s">
        <v>5202</v>
      </c>
      <c r="L139" s="273" t="s">
        <v>4111</v>
      </c>
      <c r="M139" s="299">
        <v>5</v>
      </c>
      <c r="N139" s="273" t="s">
        <v>6549</v>
      </c>
      <c r="O139" s="273" t="s">
        <v>5260</v>
      </c>
      <c r="P139" s="272">
        <v>100</v>
      </c>
      <c r="Q139" s="272">
        <f t="shared" si="2"/>
        <v>484</v>
      </c>
      <c r="R139" s="273">
        <v>220</v>
      </c>
      <c r="S139" s="272">
        <v>1.2E-4</v>
      </c>
      <c r="T139" s="274">
        <v>0.47640000000000005</v>
      </c>
      <c r="U139" s="264">
        <v>40408</v>
      </c>
      <c r="V139" s="265"/>
    </row>
    <row r="140" spans="2:22" s="113" customFormat="1" ht="15.75" customHeight="1">
      <c r="B140" s="297" t="s">
        <v>6551</v>
      </c>
      <c r="C140" s="298" t="s">
        <v>176</v>
      </c>
      <c r="D140" s="273" t="s">
        <v>4851</v>
      </c>
      <c r="E140" s="273" t="s">
        <v>303</v>
      </c>
      <c r="F140" s="273" t="s">
        <v>950</v>
      </c>
      <c r="G140" s="298" t="s">
        <v>6928</v>
      </c>
      <c r="H140" s="273" t="s">
        <v>4447</v>
      </c>
      <c r="I140" s="273" t="s">
        <v>5086</v>
      </c>
      <c r="J140" s="273" t="s">
        <v>5190</v>
      </c>
      <c r="K140" s="273" t="s">
        <v>5201</v>
      </c>
      <c r="L140" s="273" t="s">
        <v>4111</v>
      </c>
      <c r="M140" s="299">
        <v>15.6</v>
      </c>
      <c r="N140" s="273" t="s">
        <v>6549</v>
      </c>
      <c r="O140" s="273" t="s">
        <v>5258</v>
      </c>
      <c r="P140" s="272">
        <v>100</v>
      </c>
      <c r="Q140" s="272">
        <f t="shared" si="2"/>
        <v>121</v>
      </c>
      <c r="R140" s="273">
        <v>110</v>
      </c>
      <c r="S140" s="272">
        <v>1.9091058514135436E-5</v>
      </c>
      <c r="T140" s="274">
        <v>1</v>
      </c>
      <c r="U140" s="264">
        <v>33484</v>
      </c>
      <c r="V140" s="265"/>
    </row>
    <row r="141" spans="2:22" s="113" customFormat="1" ht="15.75" customHeight="1">
      <c r="B141" s="297" t="s">
        <v>6551</v>
      </c>
      <c r="C141" s="298" t="s">
        <v>176</v>
      </c>
      <c r="D141" s="273" t="s">
        <v>4852</v>
      </c>
      <c r="E141" s="273" t="s">
        <v>303</v>
      </c>
      <c r="F141" s="273" t="s">
        <v>950</v>
      </c>
      <c r="G141" s="298" t="s">
        <v>6928</v>
      </c>
      <c r="H141" s="273" t="s">
        <v>4447</v>
      </c>
      <c r="I141" s="273" t="s">
        <v>5086</v>
      </c>
      <c r="J141" s="273" t="s">
        <v>5190</v>
      </c>
      <c r="K141" s="273" t="s">
        <v>5201</v>
      </c>
      <c r="L141" s="273" t="s">
        <v>4111</v>
      </c>
      <c r="M141" s="299">
        <v>15.6</v>
      </c>
      <c r="N141" s="273" t="s">
        <v>6549</v>
      </c>
      <c r="O141" s="273" t="s">
        <v>5258</v>
      </c>
      <c r="P141" s="272">
        <v>100</v>
      </c>
      <c r="Q141" s="272">
        <f t="shared" si="2"/>
        <v>121</v>
      </c>
      <c r="R141" s="273">
        <v>110</v>
      </c>
      <c r="S141" s="272">
        <v>1.9091058514135436E-5</v>
      </c>
      <c r="T141" s="274">
        <v>1</v>
      </c>
      <c r="U141" s="264" t="s">
        <v>4425</v>
      </c>
      <c r="V141" s="265"/>
    </row>
    <row r="142" spans="2:22" s="113" customFormat="1" ht="15.75" customHeight="1">
      <c r="B142" s="297" t="s">
        <v>6551</v>
      </c>
      <c r="C142" s="298" t="s">
        <v>4670</v>
      </c>
      <c r="D142" s="273" t="s">
        <v>4853</v>
      </c>
      <c r="E142" s="273" t="s">
        <v>301</v>
      </c>
      <c r="F142" s="273" t="s">
        <v>981</v>
      </c>
      <c r="G142" s="298" t="s">
        <v>6928</v>
      </c>
      <c r="H142" s="273" t="s">
        <v>4607</v>
      </c>
      <c r="I142" s="273" t="s">
        <v>5087</v>
      </c>
      <c r="J142" s="273" t="s">
        <v>5190</v>
      </c>
      <c r="K142" s="273" t="s">
        <v>5233</v>
      </c>
      <c r="L142" s="273" t="s">
        <v>4111</v>
      </c>
      <c r="M142" s="299">
        <v>20</v>
      </c>
      <c r="N142" s="273" t="s">
        <v>6549</v>
      </c>
      <c r="O142" s="273" t="s">
        <v>5263</v>
      </c>
      <c r="P142" s="272">
        <v>100</v>
      </c>
      <c r="Q142" s="272">
        <f t="shared" si="2"/>
        <v>43.56</v>
      </c>
      <c r="R142" s="273">
        <v>66</v>
      </c>
      <c r="S142" s="272" t="s">
        <v>4425</v>
      </c>
      <c r="T142" s="274">
        <v>1.9119999999999999</v>
      </c>
      <c r="U142" s="264">
        <v>36390</v>
      </c>
      <c r="V142" s="265"/>
    </row>
    <row r="143" spans="2:22" s="113" customFormat="1" ht="15.75" customHeight="1">
      <c r="B143" s="297" t="s">
        <v>6551</v>
      </c>
      <c r="C143" s="298" t="s">
        <v>432</v>
      </c>
      <c r="D143" s="273" t="s">
        <v>4854</v>
      </c>
      <c r="E143" s="273" t="s">
        <v>821</v>
      </c>
      <c r="F143" s="273" t="s">
        <v>893</v>
      </c>
      <c r="G143" s="298" t="s">
        <v>6928</v>
      </c>
      <c r="H143" s="273" t="s">
        <v>4537</v>
      </c>
      <c r="I143" s="273" t="s">
        <v>5088</v>
      </c>
      <c r="J143" s="273" t="s">
        <v>5190</v>
      </c>
      <c r="K143" s="273" t="s">
        <v>5202</v>
      </c>
      <c r="L143" s="273" t="s">
        <v>4111</v>
      </c>
      <c r="M143" s="299">
        <v>26</v>
      </c>
      <c r="N143" s="273" t="s">
        <v>6549</v>
      </c>
      <c r="O143" s="273" t="s">
        <v>5258</v>
      </c>
      <c r="P143" s="272">
        <v>100</v>
      </c>
      <c r="Q143" s="272">
        <f t="shared" si="2"/>
        <v>484</v>
      </c>
      <c r="R143" s="273">
        <v>220</v>
      </c>
      <c r="S143" s="272">
        <v>1.3797337278106506E-5</v>
      </c>
      <c r="T143" s="274">
        <v>0.47153846153846152</v>
      </c>
      <c r="U143" s="264">
        <v>36861</v>
      </c>
      <c r="V143" s="265"/>
    </row>
    <row r="144" spans="2:22" s="113" customFormat="1" ht="15.75" customHeight="1">
      <c r="B144" s="297" t="s">
        <v>6551</v>
      </c>
      <c r="C144" s="298" t="s">
        <v>432</v>
      </c>
      <c r="D144" s="273" t="s">
        <v>4855</v>
      </c>
      <c r="E144" s="273" t="s">
        <v>821</v>
      </c>
      <c r="F144" s="273" t="s">
        <v>893</v>
      </c>
      <c r="G144" s="298" t="s">
        <v>6928</v>
      </c>
      <c r="H144" s="273" t="s">
        <v>4537</v>
      </c>
      <c r="I144" s="273" t="s">
        <v>5088</v>
      </c>
      <c r="J144" s="273" t="s">
        <v>5190</v>
      </c>
      <c r="K144" s="273" t="s">
        <v>5202</v>
      </c>
      <c r="L144" s="273" t="s">
        <v>4111</v>
      </c>
      <c r="M144" s="299">
        <v>26</v>
      </c>
      <c r="N144" s="273" t="s">
        <v>6549</v>
      </c>
      <c r="O144" s="273" t="s">
        <v>5258</v>
      </c>
      <c r="P144" s="272">
        <v>100</v>
      </c>
      <c r="Q144" s="272">
        <f t="shared" si="2"/>
        <v>484</v>
      </c>
      <c r="R144" s="273">
        <v>220</v>
      </c>
      <c r="S144" s="272">
        <v>1.3797337278106506E-5</v>
      </c>
      <c r="T144" s="274">
        <v>0.47153846153846152</v>
      </c>
      <c r="U144" s="264">
        <v>36861</v>
      </c>
      <c r="V144" s="265"/>
    </row>
    <row r="145" spans="2:22" s="113" customFormat="1" ht="15.75" customHeight="1">
      <c r="B145" s="297" t="s">
        <v>6551</v>
      </c>
      <c r="C145" s="298" t="s">
        <v>323</v>
      </c>
      <c r="D145" s="273" t="s">
        <v>4856</v>
      </c>
      <c r="E145" s="273" t="s">
        <v>4121</v>
      </c>
      <c r="F145" s="273" t="s">
        <v>865</v>
      </c>
      <c r="G145" s="298" t="s">
        <v>6928</v>
      </c>
      <c r="H145" s="273" t="s">
        <v>4490</v>
      </c>
      <c r="I145" s="273" t="s">
        <v>5089</v>
      </c>
      <c r="J145" s="273" t="s">
        <v>5190</v>
      </c>
      <c r="K145" s="273" t="s">
        <v>5202</v>
      </c>
      <c r="L145" s="273" t="s">
        <v>4111</v>
      </c>
      <c r="M145" s="299">
        <v>10</v>
      </c>
      <c r="N145" s="273" t="s">
        <v>6549</v>
      </c>
      <c r="O145" s="273" t="s">
        <v>5258</v>
      </c>
      <c r="P145" s="272">
        <v>100</v>
      </c>
      <c r="Q145" s="272">
        <f t="shared" si="2"/>
        <v>484</v>
      </c>
      <c r="R145" s="273">
        <v>220</v>
      </c>
      <c r="S145" s="272">
        <v>4.9999999999999996E-5</v>
      </c>
      <c r="T145" s="274">
        <v>0.78600000000000003</v>
      </c>
      <c r="U145" s="264">
        <v>36141</v>
      </c>
      <c r="V145" s="265"/>
    </row>
    <row r="146" spans="2:22" s="113" customFormat="1" ht="15.75" customHeight="1">
      <c r="B146" s="297" t="s">
        <v>6551</v>
      </c>
      <c r="C146" s="298" t="s">
        <v>591</v>
      </c>
      <c r="D146" s="273" t="s">
        <v>4857</v>
      </c>
      <c r="E146" s="273" t="s">
        <v>7404</v>
      </c>
      <c r="F146" s="273" t="s">
        <v>6936</v>
      </c>
      <c r="G146" s="298" t="s">
        <v>6928</v>
      </c>
      <c r="H146" s="273" t="s">
        <v>4535</v>
      </c>
      <c r="I146" s="273" t="s">
        <v>5090</v>
      </c>
      <c r="J146" s="273" t="s">
        <v>5190</v>
      </c>
      <c r="K146" s="273" t="s">
        <v>5202</v>
      </c>
      <c r="L146" s="273" t="s">
        <v>4111</v>
      </c>
      <c r="M146" s="299">
        <v>100</v>
      </c>
      <c r="N146" s="273" t="s">
        <v>6549</v>
      </c>
      <c r="O146" s="273" t="s">
        <v>5264</v>
      </c>
      <c r="P146" s="272">
        <v>100</v>
      </c>
      <c r="Q146" s="272">
        <f t="shared" si="2"/>
        <v>484</v>
      </c>
      <c r="R146" s="273">
        <v>220</v>
      </c>
      <c r="S146" s="272">
        <v>3.6230999999999992E-6</v>
      </c>
      <c r="T146" s="274">
        <v>8.8599999999999998E-2</v>
      </c>
      <c r="U146" s="264">
        <v>40444</v>
      </c>
      <c r="V146" s="265"/>
    </row>
    <row r="147" spans="2:22" s="113" customFormat="1" ht="15.75" customHeight="1">
      <c r="B147" s="297" t="s">
        <v>6551</v>
      </c>
      <c r="C147" s="298" t="s">
        <v>591</v>
      </c>
      <c r="D147" s="273" t="s">
        <v>4858</v>
      </c>
      <c r="E147" s="273" t="s">
        <v>7404</v>
      </c>
      <c r="F147" s="273" t="s">
        <v>6936</v>
      </c>
      <c r="G147" s="298" t="s">
        <v>6928</v>
      </c>
      <c r="H147" s="273" t="s">
        <v>4535</v>
      </c>
      <c r="I147" s="273" t="s">
        <v>5091</v>
      </c>
      <c r="J147" s="273" t="s">
        <v>5190</v>
      </c>
      <c r="K147" s="273" t="s">
        <v>5202</v>
      </c>
      <c r="L147" s="273" t="s">
        <v>4111</v>
      </c>
      <c r="M147" s="299">
        <v>100</v>
      </c>
      <c r="N147" s="273" t="s">
        <v>6549</v>
      </c>
      <c r="O147" s="273" t="s">
        <v>5264</v>
      </c>
      <c r="P147" s="272">
        <v>100</v>
      </c>
      <c r="Q147" s="272">
        <f t="shared" si="2"/>
        <v>484</v>
      </c>
      <c r="R147" s="273">
        <v>220</v>
      </c>
      <c r="S147" s="272">
        <v>3.7952999999999995E-6</v>
      </c>
      <c r="T147" s="274">
        <v>8.8599999999999998E-2</v>
      </c>
      <c r="U147" s="264">
        <v>40444</v>
      </c>
      <c r="V147" s="265"/>
    </row>
    <row r="148" spans="2:22" s="113" customFormat="1" ht="15.75" customHeight="1">
      <c r="B148" s="297" t="s">
        <v>6551</v>
      </c>
      <c r="C148" s="298" t="s">
        <v>591</v>
      </c>
      <c r="D148" s="273" t="s">
        <v>4859</v>
      </c>
      <c r="E148" s="273" t="s">
        <v>7404</v>
      </c>
      <c r="F148" s="273" t="s">
        <v>6936</v>
      </c>
      <c r="G148" s="298" t="s">
        <v>6928</v>
      </c>
      <c r="H148" s="273" t="s">
        <v>4535</v>
      </c>
      <c r="I148" s="273" t="s">
        <v>5092</v>
      </c>
      <c r="J148" s="273" t="s">
        <v>5190</v>
      </c>
      <c r="K148" s="273" t="s">
        <v>5202</v>
      </c>
      <c r="L148" s="273" t="s">
        <v>4111</v>
      </c>
      <c r="M148" s="299">
        <v>100</v>
      </c>
      <c r="N148" s="273" t="s">
        <v>6549</v>
      </c>
      <c r="O148" s="273" t="s">
        <v>5264</v>
      </c>
      <c r="P148" s="272">
        <v>100</v>
      </c>
      <c r="Q148" s="272">
        <f t="shared" si="2"/>
        <v>484</v>
      </c>
      <c r="R148" s="273">
        <v>220</v>
      </c>
      <c r="S148" s="272">
        <v>3.8593999999999998E-6</v>
      </c>
      <c r="T148" s="274">
        <v>8.8599999999999998E-2</v>
      </c>
      <c r="U148" s="264">
        <v>40444</v>
      </c>
      <c r="V148" s="265"/>
    </row>
    <row r="149" spans="2:22" s="113" customFormat="1" ht="15.75" customHeight="1">
      <c r="B149" s="297" t="s">
        <v>6551</v>
      </c>
      <c r="C149" s="298" t="s">
        <v>4671</v>
      </c>
      <c r="D149" s="273" t="s">
        <v>4860</v>
      </c>
      <c r="E149" s="273" t="s">
        <v>822</v>
      </c>
      <c r="F149" s="273" t="s">
        <v>895</v>
      </c>
      <c r="G149" s="298" t="s">
        <v>6928</v>
      </c>
      <c r="H149" s="273" t="s">
        <v>4560</v>
      </c>
      <c r="I149" s="273" t="s">
        <v>5093</v>
      </c>
      <c r="J149" s="273" t="s">
        <v>5190</v>
      </c>
      <c r="K149" s="273" t="s">
        <v>5234</v>
      </c>
      <c r="L149" s="273" t="s">
        <v>4111</v>
      </c>
      <c r="M149" s="299">
        <v>25</v>
      </c>
      <c r="N149" s="273" t="s">
        <v>6549</v>
      </c>
      <c r="O149" s="273" t="s">
        <v>5264</v>
      </c>
      <c r="P149" s="272">
        <v>100</v>
      </c>
      <c r="Q149" s="272">
        <f t="shared" si="2"/>
        <v>484</v>
      </c>
      <c r="R149" s="273">
        <v>220</v>
      </c>
      <c r="S149" s="272">
        <v>8.2719999999999981E-6</v>
      </c>
      <c r="T149" s="274">
        <v>0.26</v>
      </c>
      <c r="U149" s="264">
        <v>38353</v>
      </c>
      <c r="V149" s="265"/>
    </row>
    <row r="150" spans="2:22" s="113" customFormat="1" ht="15.75" customHeight="1">
      <c r="B150" s="297" t="s">
        <v>6551</v>
      </c>
      <c r="C150" s="298" t="s">
        <v>4672</v>
      </c>
      <c r="D150" s="273" t="s">
        <v>4861</v>
      </c>
      <c r="E150" s="273" t="s">
        <v>822</v>
      </c>
      <c r="F150" s="273" t="s">
        <v>895</v>
      </c>
      <c r="G150" s="298" t="s">
        <v>6928</v>
      </c>
      <c r="H150" s="273" t="s">
        <v>4562</v>
      </c>
      <c r="I150" s="273" t="s">
        <v>5094</v>
      </c>
      <c r="J150" s="273" t="s">
        <v>5190</v>
      </c>
      <c r="K150" s="273" t="s">
        <v>5234</v>
      </c>
      <c r="L150" s="273" t="s">
        <v>4111</v>
      </c>
      <c r="M150" s="299">
        <v>25</v>
      </c>
      <c r="N150" s="273" t="s">
        <v>6549</v>
      </c>
      <c r="O150" s="273" t="s">
        <v>5264</v>
      </c>
      <c r="P150" s="272">
        <v>100</v>
      </c>
      <c r="Q150" s="272">
        <f t="shared" si="2"/>
        <v>484</v>
      </c>
      <c r="R150" s="273">
        <v>220</v>
      </c>
      <c r="S150" s="272">
        <v>8.2719999999999981E-6</v>
      </c>
      <c r="T150" s="274">
        <v>0.26</v>
      </c>
      <c r="U150" s="264">
        <v>38353</v>
      </c>
      <c r="V150" s="265"/>
    </row>
    <row r="151" spans="2:22" s="113" customFormat="1" ht="15.75" customHeight="1">
      <c r="B151" s="297" t="s">
        <v>6551</v>
      </c>
      <c r="C151" s="298" t="s">
        <v>4673</v>
      </c>
      <c r="D151" s="273" t="s">
        <v>4862</v>
      </c>
      <c r="E151" s="273" t="s">
        <v>822</v>
      </c>
      <c r="F151" s="273" t="s">
        <v>895</v>
      </c>
      <c r="G151" s="298" t="s">
        <v>6928</v>
      </c>
      <c r="H151" s="273" t="s">
        <v>4563</v>
      </c>
      <c r="I151" s="273" t="s">
        <v>5095</v>
      </c>
      <c r="J151" s="273" t="s">
        <v>5190</v>
      </c>
      <c r="K151" s="273" t="s">
        <v>5234</v>
      </c>
      <c r="L151" s="273" t="s">
        <v>4111</v>
      </c>
      <c r="M151" s="299">
        <v>25</v>
      </c>
      <c r="N151" s="273" t="s">
        <v>6549</v>
      </c>
      <c r="O151" s="273" t="s">
        <v>5264</v>
      </c>
      <c r="P151" s="272">
        <v>100</v>
      </c>
      <c r="Q151" s="272">
        <f t="shared" si="2"/>
        <v>484</v>
      </c>
      <c r="R151" s="273">
        <v>220</v>
      </c>
      <c r="S151" s="272">
        <v>8.2719999999999981E-6</v>
      </c>
      <c r="T151" s="274">
        <v>0.26</v>
      </c>
      <c r="U151" s="264">
        <v>38353</v>
      </c>
      <c r="V151" s="265"/>
    </row>
    <row r="152" spans="2:22" s="113" customFormat="1" ht="15.75" customHeight="1">
      <c r="B152" s="297" t="s">
        <v>6551</v>
      </c>
      <c r="C152" s="298" t="s">
        <v>4674</v>
      </c>
      <c r="D152" s="273" t="s">
        <v>4863</v>
      </c>
      <c r="E152" s="273" t="s">
        <v>4116</v>
      </c>
      <c r="F152" s="273" t="s">
        <v>6945</v>
      </c>
      <c r="G152" s="298" t="s">
        <v>6928</v>
      </c>
      <c r="H152" s="273" t="s">
        <v>4445</v>
      </c>
      <c r="I152" s="273" t="s">
        <v>5096</v>
      </c>
      <c r="J152" s="273" t="s">
        <v>5190</v>
      </c>
      <c r="K152" s="273" t="s">
        <v>5235</v>
      </c>
      <c r="L152" s="273" t="s">
        <v>4111</v>
      </c>
      <c r="M152" s="299">
        <v>37.5</v>
      </c>
      <c r="N152" s="273" t="s">
        <v>6549</v>
      </c>
      <c r="O152" s="273" t="s">
        <v>5263</v>
      </c>
      <c r="P152" s="272">
        <v>100</v>
      </c>
      <c r="Q152" s="272">
        <f t="shared" si="2"/>
        <v>121</v>
      </c>
      <c r="R152" s="273">
        <v>110</v>
      </c>
      <c r="S152" s="272">
        <v>9.8716444444444428E-6</v>
      </c>
      <c r="T152" s="274">
        <v>0.24800000000000005</v>
      </c>
      <c r="U152" s="264">
        <v>41852</v>
      </c>
      <c r="V152" s="265"/>
    </row>
    <row r="153" spans="2:22" s="113" customFormat="1" ht="15.75" customHeight="1">
      <c r="B153" s="297" t="s">
        <v>6551</v>
      </c>
      <c r="C153" s="298" t="s">
        <v>4675</v>
      </c>
      <c r="D153" s="273" t="s">
        <v>4864</v>
      </c>
      <c r="E153" s="273" t="s">
        <v>4116</v>
      </c>
      <c r="F153" s="273" t="s">
        <v>6945</v>
      </c>
      <c r="G153" s="298" t="s">
        <v>6928</v>
      </c>
      <c r="H153" s="273" t="s">
        <v>4444</v>
      </c>
      <c r="I153" s="273" t="s">
        <v>5097</v>
      </c>
      <c r="J153" s="273" t="s">
        <v>5190</v>
      </c>
      <c r="K153" s="273" t="s">
        <v>5235</v>
      </c>
      <c r="L153" s="273" t="s">
        <v>4111</v>
      </c>
      <c r="M153" s="299">
        <v>37.5</v>
      </c>
      <c r="N153" s="273" t="s">
        <v>6549</v>
      </c>
      <c r="O153" s="273" t="s">
        <v>5263</v>
      </c>
      <c r="P153" s="272">
        <v>100</v>
      </c>
      <c r="Q153" s="272">
        <f t="shared" si="2"/>
        <v>121</v>
      </c>
      <c r="R153" s="273">
        <v>110</v>
      </c>
      <c r="S153" s="272">
        <v>9.8062222222222205E-6</v>
      </c>
      <c r="T153" s="274">
        <v>0.2506666666666667</v>
      </c>
      <c r="U153" s="264">
        <v>41852</v>
      </c>
      <c r="V153" s="265"/>
    </row>
    <row r="154" spans="2:22" s="113" customFormat="1" ht="15.75" customHeight="1">
      <c r="B154" s="297" t="s">
        <v>6551</v>
      </c>
      <c r="C154" s="298" t="s">
        <v>4676</v>
      </c>
      <c r="D154" s="273" t="s">
        <v>4865</v>
      </c>
      <c r="E154" s="273" t="s">
        <v>4985</v>
      </c>
      <c r="F154" s="273" t="s">
        <v>6935</v>
      </c>
      <c r="G154" s="298" t="s">
        <v>6928</v>
      </c>
      <c r="H154" s="273" t="s">
        <v>4428</v>
      </c>
      <c r="I154" s="273" t="s">
        <v>5098</v>
      </c>
      <c r="J154" s="273" t="s">
        <v>5190</v>
      </c>
      <c r="K154" s="273" t="s">
        <v>5236</v>
      </c>
      <c r="L154" s="273" t="s">
        <v>4111</v>
      </c>
      <c r="M154" s="299">
        <v>16</v>
      </c>
      <c r="N154" s="273" t="s">
        <v>6549</v>
      </c>
      <c r="O154" s="273" t="s">
        <v>5257</v>
      </c>
      <c r="P154" s="272">
        <v>100</v>
      </c>
      <c r="Q154" s="272">
        <f t="shared" si="2"/>
        <v>121</v>
      </c>
      <c r="R154" s="273">
        <v>110</v>
      </c>
      <c r="S154" s="272">
        <v>2.1806249999999995E-5</v>
      </c>
      <c r="T154" s="274">
        <v>0.63749999999999996</v>
      </c>
      <c r="U154" s="264">
        <v>40182</v>
      </c>
      <c r="V154" s="265"/>
    </row>
    <row r="155" spans="2:22" s="113" customFormat="1" ht="15.75" customHeight="1">
      <c r="B155" s="297" t="s">
        <v>6551</v>
      </c>
      <c r="C155" s="298" t="s">
        <v>416</v>
      </c>
      <c r="D155" s="273" t="s">
        <v>4866</v>
      </c>
      <c r="E155" s="273" t="s">
        <v>4114</v>
      </c>
      <c r="F155" s="273" t="s">
        <v>1080</v>
      </c>
      <c r="G155" s="298" t="s">
        <v>6928</v>
      </c>
      <c r="H155" s="273" t="s">
        <v>4536</v>
      </c>
      <c r="I155" s="273" t="s">
        <v>5099</v>
      </c>
      <c r="J155" s="273" t="s">
        <v>5190</v>
      </c>
      <c r="K155" s="273" t="s">
        <v>5202</v>
      </c>
      <c r="L155" s="273" t="s">
        <v>4111</v>
      </c>
      <c r="M155" s="299">
        <v>100</v>
      </c>
      <c r="N155" s="273" t="s">
        <v>6549</v>
      </c>
      <c r="O155" s="273" t="s">
        <v>5258</v>
      </c>
      <c r="P155" s="272">
        <v>100</v>
      </c>
      <c r="Q155" s="272">
        <f t="shared" si="2"/>
        <v>484</v>
      </c>
      <c r="R155" s="273">
        <v>220</v>
      </c>
      <c r="S155" s="272">
        <v>1.8582999999999999E-6</v>
      </c>
      <c r="T155" s="274">
        <v>9.3599999999999989E-2</v>
      </c>
      <c r="U155" s="264">
        <v>39418</v>
      </c>
      <c r="V155" s="265"/>
    </row>
    <row r="156" spans="2:22" s="113" customFormat="1" ht="15.75" customHeight="1">
      <c r="B156" s="297" t="s">
        <v>6551</v>
      </c>
      <c r="C156" s="298" t="s">
        <v>416</v>
      </c>
      <c r="D156" s="273" t="s">
        <v>4867</v>
      </c>
      <c r="E156" s="273" t="s">
        <v>4114</v>
      </c>
      <c r="F156" s="273" t="s">
        <v>1080</v>
      </c>
      <c r="G156" s="298" t="s">
        <v>6928</v>
      </c>
      <c r="H156" s="273" t="s">
        <v>4536</v>
      </c>
      <c r="I156" s="273" t="s">
        <v>5100</v>
      </c>
      <c r="J156" s="273" t="s">
        <v>5190</v>
      </c>
      <c r="K156" s="273" t="s">
        <v>5202</v>
      </c>
      <c r="L156" s="273" t="s">
        <v>4111</v>
      </c>
      <c r="M156" s="299">
        <v>100</v>
      </c>
      <c r="N156" s="273" t="s">
        <v>6549</v>
      </c>
      <c r="O156" s="273" t="s">
        <v>5258</v>
      </c>
      <c r="P156" s="272">
        <v>100</v>
      </c>
      <c r="Q156" s="272">
        <f t="shared" si="2"/>
        <v>484</v>
      </c>
      <c r="R156" s="273">
        <v>220</v>
      </c>
      <c r="S156" s="272">
        <v>1.8582999999999999E-6</v>
      </c>
      <c r="T156" s="274">
        <v>9.3599999999999989E-2</v>
      </c>
      <c r="U156" s="264">
        <v>39418</v>
      </c>
      <c r="V156" s="265"/>
    </row>
    <row r="157" spans="2:22" s="113" customFormat="1" ht="15.75" customHeight="1">
      <c r="B157" s="297" t="s">
        <v>6551</v>
      </c>
      <c r="C157" s="298" t="s">
        <v>4677</v>
      </c>
      <c r="D157" s="273" t="s">
        <v>4868</v>
      </c>
      <c r="E157" s="273" t="s">
        <v>7404</v>
      </c>
      <c r="F157" s="273" t="s">
        <v>6936</v>
      </c>
      <c r="G157" s="298" t="s">
        <v>6928</v>
      </c>
      <c r="H157" s="273" t="s">
        <v>4451</v>
      </c>
      <c r="I157" s="273" t="s">
        <v>5101</v>
      </c>
      <c r="J157" s="273" t="s">
        <v>5190</v>
      </c>
      <c r="K157" s="273" t="s">
        <v>5237</v>
      </c>
      <c r="L157" s="273" t="s">
        <v>4111</v>
      </c>
      <c r="M157" s="299">
        <v>15</v>
      </c>
      <c r="N157" s="273" t="s">
        <v>6549</v>
      </c>
      <c r="O157" s="273" t="s">
        <v>5263</v>
      </c>
      <c r="P157" s="272">
        <v>100</v>
      </c>
      <c r="Q157" s="272">
        <f t="shared" si="2"/>
        <v>121</v>
      </c>
      <c r="R157" s="273">
        <v>110</v>
      </c>
      <c r="S157" s="272">
        <v>2.6786666666666665E-5</v>
      </c>
      <c r="T157" s="274">
        <v>0.52666666666666662</v>
      </c>
      <c r="U157" s="264">
        <v>40533</v>
      </c>
      <c r="V157" s="265"/>
    </row>
    <row r="158" spans="2:22" s="113" customFormat="1" ht="15.75" customHeight="1">
      <c r="B158" s="297" t="s">
        <v>6551</v>
      </c>
      <c r="C158" s="298" t="s">
        <v>4678</v>
      </c>
      <c r="D158" s="273" t="s">
        <v>4869</v>
      </c>
      <c r="E158" s="273" t="s">
        <v>822</v>
      </c>
      <c r="F158" s="273" t="s">
        <v>895</v>
      </c>
      <c r="G158" s="298" t="s">
        <v>6928</v>
      </c>
      <c r="H158" s="273" t="s">
        <v>4613</v>
      </c>
      <c r="I158" s="273" t="s">
        <v>5102</v>
      </c>
      <c r="J158" s="273" t="s">
        <v>5190</v>
      </c>
      <c r="K158" s="273" t="s">
        <v>5193</v>
      </c>
      <c r="L158" s="273" t="s">
        <v>4111</v>
      </c>
      <c r="M158" s="299">
        <v>7</v>
      </c>
      <c r="N158" s="273" t="s">
        <v>6549</v>
      </c>
      <c r="O158" s="273" t="s">
        <v>5257</v>
      </c>
      <c r="P158" s="272">
        <v>100</v>
      </c>
      <c r="Q158" s="272">
        <f t="shared" si="2"/>
        <v>47.61</v>
      </c>
      <c r="R158" s="273">
        <v>69</v>
      </c>
      <c r="S158" s="272">
        <v>9.8367346938775508E-5</v>
      </c>
      <c r="T158" s="274">
        <v>0.82857142857142851</v>
      </c>
      <c r="U158" s="264">
        <v>33970</v>
      </c>
      <c r="V158" s="265"/>
    </row>
    <row r="159" spans="2:22" s="113" customFormat="1" ht="15.75" customHeight="1">
      <c r="B159" s="297" t="s">
        <v>6551</v>
      </c>
      <c r="C159" s="298" t="s">
        <v>4678</v>
      </c>
      <c r="D159" s="273" t="s">
        <v>4870</v>
      </c>
      <c r="E159" s="273" t="s">
        <v>822</v>
      </c>
      <c r="F159" s="273" t="s">
        <v>895</v>
      </c>
      <c r="G159" s="298" t="s">
        <v>6928</v>
      </c>
      <c r="H159" s="273" t="s">
        <v>4613</v>
      </c>
      <c r="I159" s="273" t="s">
        <v>5103</v>
      </c>
      <c r="J159" s="273" t="s">
        <v>5190</v>
      </c>
      <c r="K159" s="273" t="s">
        <v>5193</v>
      </c>
      <c r="L159" s="273" t="s">
        <v>4111</v>
      </c>
      <c r="M159" s="299">
        <v>6</v>
      </c>
      <c r="N159" s="273" t="s">
        <v>6549</v>
      </c>
      <c r="O159" s="273" t="s">
        <v>5263</v>
      </c>
      <c r="P159" s="272">
        <v>100</v>
      </c>
      <c r="Q159" s="272">
        <f t="shared" si="2"/>
        <v>47.61</v>
      </c>
      <c r="R159" s="273">
        <v>69</v>
      </c>
      <c r="S159" s="272">
        <v>1.119111111111111E-4</v>
      </c>
      <c r="T159" s="274">
        <v>1.3550000000000002</v>
      </c>
      <c r="U159" s="264" t="s">
        <v>4425</v>
      </c>
      <c r="V159" s="265"/>
    </row>
    <row r="160" spans="2:22" s="113" customFormat="1" ht="15.75" customHeight="1">
      <c r="B160" s="297" t="s">
        <v>6551</v>
      </c>
      <c r="C160" s="298" t="s">
        <v>345</v>
      </c>
      <c r="D160" s="273" t="s">
        <v>4871</v>
      </c>
      <c r="E160" s="273" t="s">
        <v>7401</v>
      </c>
      <c r="F160" s="273" t="s">
        <v>6937</v>
      </c>
      <c r="G160" s="298" t="s">
        <v>6928</v>
      </c>
      <c r="H160" s="273" t="s">
        <v>4587</v>
      </c>
      <c r="I160" s="273" t="s">
        <v>4477</v>
      </c>
      <c r="J160" s="273" t="s">
        <v>5190</v>
      </c>
      <c r="K160" s="273" t="s">
        <v>5203</v>
      </c>
      <c r="L160" s="273" t="s">
        <v>4111</v>
      </c>
      <c r="M160" s="299">
        <v>20</v>
      </c>
      <c r="N160" s="273" t="s">
        <v>6549</v>
      </c>
      <c r="O160" s="273" t="s">
        <v>5258</v>
      </c>
      <c r="P160" s="272">
        <v>100</v>
      </c>
      <c r="Q160" s="272">
        <f t="shared" si="2"/>
        <v>43.56</v>
      </c>
      <c r="R160" s="273">
        <v>66</v>
      </c>
      <c r="S160" s="272">
        <v>1.855E-5</v>
      </c>
      <c r="T160" s="274">
        <v>0.47749999999999998</v>
      </c>
      <c r="U160" s="264">
        <v>36161</v>
      </c>
      <c r="V160" s="265"/>
    </row>
    <row r="161" spans="2:22" s="113" customFormat="1" ht="15.75" customHeight="1">
      <c r="B161" s="297" t="s">
        <v>6551</v>
      </c>
      <c r="C161" s="298" t="s">
        <v>345</v>
      </c>
      <c r="D161" s="273" t="s">
        <v>4872</v>
      </c>
      <c r="E161" s="273" t="s">
        <v>7401</v>
      </c>
      <c r="F161" s="273" t="s">
        <v>6937</v>
      </c>
      <c r="G161" s="298" t="s">
        <v>6928</v>
      </c>
      <c r="H161" s="273" t="s">
        <v>4587</v>
      </c>
      <c r="I161" s="273" t="s">
        <v>4477</v>
      </c>
      <c r="J161" s="273" t="s">
        <v>5190</v>
      </c>
      <c r="K161" s="273" t="s">
        <v>5203</v>
      </c>
      <c r="L161" s="273" t="s">
        <v>4111</v>
      </c>
      <c r="M161" s="299">
        <v>20</v>
      </c>
      <c r="N161" s="273" t="s">
        <v>6549</v>
      </c>
      <c r="O161" s="273" t="s">
        <v>5258</v>
      </c>
      <c r="P161" s="272">
        <v>100</v>
      </c>
      <c r="Q161" s="272">
        <f t="shared" si="2"/>
        <v>43.56</v>
      </c>
      <c r="R161" s="273">
        <v>66</v>
      </c>
      <c r="S161" s="272">
        <v>1.855E-5</v>
      </c>
      <c r="T161" s="274">
        <v>0.47749999999999998</v>
      </c>
      <c r="U161" s="264">
        <v>36161</v>
      </c>
      <c r="V161" s="265"/>
    </row>
    <row r="162" spans="2:22" s="113" customFormat="1" ht="15.75" customHeight="1">
      <c r="B162" s="297" t="s">
        <v>6551</v>
      </c>
      <c r="C162" s="298" t="s">
        <v>4679</v>
      </c>
      <c r="D162" s="273" t="s">
        <v>4873</v>
      </c>
      <c r="E162" s="273" t="s">
        <v>4114</v>
      </c>
      <c r="F162" s="273" t="s">
        <v>1080</v>
      </c>
      <c r="G162" s="298" t="s">
        <v>6928</v>
      </c>
      <c r="H162" s="273" t="s">
        <v>4401</v>
      </c>
      <c r="I162" s="273" t="s">
        <v>5104</v>
      </c>
      <c r="J162" s="273" t="s">
        <v>5190</v>
      </c>
      <c r="K162" s="273" t="s">
        <v>5191</v>
      </c>
      <c r="L162" s="273" t="s">
        <v>4111</v>
      </c>
      <c r="M162" s="299">
        <v>26.6</v>
      </c>
      <c r="N162" s="273" t="s">
        <v>6549</v>
      </c>
      <c r="O162" s="273" t="s">
        <v>5257</v>
      </c>
      <c r="P162" s="272">
        <v>100</v>
      </c>
      <c r="Q162" s="272">
        <f t="shared" si="2"/>
        <v>100</v>
      </c>
      <c r="R162" s="273">
        <v>100</v>
      </c>
      <c r="S162" s="272" t="s">
        <v>4425</v>
      </c>
      <c r="T162" s="274" t="s">
        <v>4425</v>
      </c>
      <c r="U162" s="264">
        <v>30682</v>
      </c>
      <c r="V162" s="265"/>
    </row>
    <row r="163" spans="2:22" s="113" customFormat="1" ht="15.75" customHeight="1">
      <c r="B163" s="297" t="s">
        <v>6551</v>
      </c>
      <c r="C163" s="298" t="s">
        <v>4679</v>
      </c>
      <c r="D163" s="273" t="s">
        <v>4874</v>
      </c>
      <c r="E163" s="273" t="s">
        <v>4114</v>
      </c>
      <c r="F163" s="273" t="s">
        <v>1080</v>
      </c>
      <c r="G163" s="298" t="s">
        <v>6928</v>
      </c>
      <c r="H163" s="273" t="s">
        <v>4401</v>
      </c>
      <c r="I163" s="273" t="s">
        <v>5104</v>
      </c>
      <c r="J163" s="273" t="s">
        <v>5190</v>
      </c>
      <c r="K163" s="273" t="s">
        <v>5191</v>
      </c>
      <c r="L163" s="273" t="s">
        <v>4111</v>
      </c>
      <c r="M163" s="299">
        <v>26.6</v>
      </c>
      <c r="N163" s="273" t="s">
        <v>6549</v>
      </c>
      <c r="O163" s="273" t="s">
        <v>5257</v>
      </c>
      <c r="P163" s="272">
        <v>100</v>
      </c>
      <c r="Q163" s="272">
        <f t="shared" si="2"/>
        <v>100</v>
      </c>
      <c r="R163" s="273">
        <v>100</v>
      </c>
      <c r="S163" s="272" t="s">
        <v>4425</v>
      </c>
      <c r="T163" s="274" t="s">
        <v>4425</v>
      </c>
      <c r="U163" s="264">
        <v>30317</v>
      </c>
      <c r="V163" s="265"/>
    </row>
    <row r="164" spans="2:22" s="113" customFormat="1" ht="15.75" customHeight="1">
      <c r="B164" s="297" t="s">
        <v>6551</v>
      </c>
      <c r="C164" s="298" t="s">
        <v>4679</v>
      </c>
      <c r="D164" s="273" t="s">
        <v>4875</v>
      </c>
      <c r="E164" s="273" t="s">
        <v>4114</v>
      </c>
      <c r="F164" s="273" t="s">
        <v>1080</v>
      </c>
      <c r="G164" s="298" t="s">
        <v>6928</v>
      </c>
      <c r="H164" s="273" t="s">
        <v>4401</v>
      </c>
      <c r="I164" s="273" t="s">
        <v>5104</v>
      </c>
      <c r="J164" s="273" t="s">
        <v>5190</v>
      </c>
      <c r="K164" s="273" t="s">
        <v>5191</v>
      </c>
      <c r="L164" s="273" t="s">
        <v>4111</v>
      </c>
      <c r="M164" s="299">
        <v>25</v>
      </c>
      <c r="N164" s="273" t="s">
        <v>6549</v>
      </c>
      <c r="O164" s="273" t="s">
        <v>5257</v>
      </c>
      <c r="P164" s="272">
        <v>100</v>
      </c>
      <c r="Q164" s="272">
        <f t="shared" si="2"/>
        <v>100</v>
      </c>
      <c r="R164" s="273">
        <v>100</v>
      </c>
      <c r="S164" s="272" t="s">
        <v>4425</v>
      </c>
      <c r="T164" s="274" t="s">
        <v>4425</v>
      </c>
      <c r="U164" s="264">
        <v>31048</v>
      </c>
      <c r="V164" s="265"/>
    </row>
    <row r="165" spans="2:22" s="113" customFormat="1" ht="15.75" customHeight="1">
      <c r="B165" s="297" t="s">
        <v>6551</v>
      </c>
      <c r="C165" s="298" t="s">
        <v>4680</v>
      </c>
      <c r="D165" s="273" t="s">
        <v>4876</v>
      </c>
      <c r="E165" s="273" t="s">
        <v>4114</v>
      </c>
      <c r="F165" s="273" t="s">
        <v>1080</v>
      </c>
      <c r="G165" s="298" t="s">
        <v>6928</v>
      </c>
      <c r="H165" s="273" t="s">
        <v>4402</v>
      </c>
      <c r="I165" s="273" t="s">
        <v>5105</v>
      </c>
      <c r="J165" s="273" t="s">
        <v>5190</v>
      </c>
      <c r="K165" s="273" t="s">
        <v>5191</v>
      </c>
      <c r="L165" s="273" t="s">
        <v>4111</v>
      </c>
      <c r="M165" s="299">
        <v>25</v>
      </c>
      <c r="N165" s="273" t="s">
        <v>6549</v>
      </c>
      <c r="O165" s="273" t="s">
        <v>5257</v>
      </c>
      <c r="P165" s="272">
        <v>100</v>
      </c>
      <c r="Q165" s="272">
        <f t="shared" si="2"/>
        <v>100</v>
      </c>
      <c r="R165" s="273">
        <v>100</v>
      </c>
      <c r="S165" s="272" t="s">
        <v>4425</v>
      </c>
      <c r="T165" s="274">
        <v>0.376</v>
      </c>
      <c r="U165" s="264">
        <v>27395</v>
      </c>
      <c r="V165" s="265"/>
    </row>
    <row r="166" spans="2:22" s="113" customFormat="1" ht="15.75" customHeight="1">
      <c r="B166" s="297" t="s">
        <v>6551</v>
      </c>
      <c r="C166" s="298" t="s">
        <v>4680</v>
      </c>
      <c r="D166" s="273" t="s">
        <v>4877</v>
      </c>
      <c r="E166" s="273" t="s">
        <v>4114</v>
      </c>
      <c r="F166" s="273" t="s">
        <v>1080</v>
      </c>
      <c r="G166" s="298" t="s">
        <v>6928</v>
      </c>
      <c r="H166" s="273" t="s">
        <v>4402</v>
      </c>
      <c r="I166" s="273" t="s">
        <v>5105</v>
      </c>
      <c r="J166" s="273" t="s">
        <v>5190</v>
      </c>
      <c r="K166" s="273" t="s">
        <v>5191</v>
      </c>
      <c r="L166" s="273" t="s">
        <v>4111</v>
      </c>
      <c r="M166" s="299">
        <v>33</v>
      </c>
      <c r="N166" s="273" t="s">
        <v>6549</v>
      </c>
      <c r="O166" s="273" t="s">
        <v>5257</v>
      </c>
      <c r="P166" s="272">
        <v>100</v>
      </c>
      <c r="Q166" s="272">
        <f t="shared" si="2"/>
        <v>100</v>
      </c>
      <c r="R166" s="273">
        <v>100</v>
      </c>
      <c r="S166" s="272" t="s">
        <v>4425</v>
      </c>
      <c r="T166" s="274">
        <v>0.26727272727272727</v>
      </c>
      <c r="U166" s="264">
        <v>31778</v>
      </c>
      <c r="V166" s="265"/>
    </row>
    <row r="167" spans="2:22" s="113" customFormat="1" ht="15.75" customHeight="1">
      <c r="B167" s="297" t="s">
        <v>6551</v>
      </c>
      <c r="C167" s="298" t="s">
        <v>4680</v>
      </c>
      <c r="D167" s="273" t="s">
        <v>4878</v>
      </c>
      <c r="E167" s="273" t="s">
        <v>4114</v>
      </c>
      <c r="F167" s="273" t="s">
        <v>1080</v>
      </c>
      <c r="G167" s="298" t="s">
        <v>6928</v>
      </c>
      <c r="H167" s="273" t="s">
        <v>4402</v>
      </c>
      <c r="I167" s="273" t="s">
        <v>5105</v>
      </c>
      <c r="J167" s="273" t="s">
        <v>5190</v>
      </c>
      <c r="K167" s="273" t="s">
        <v>5191</v>
      </c>
      <c r="L167" s="273" t="s">
        <v>4111</v>
      </c>
      <c r="M167" s="299">
        <v>25</v>
      </c>
      <c r="N167" s="273" t="s">
        <v>6549</v>
      </c>
      <c r="O167" s="273" t="s">
        <v>5257</v>
      </c>
      <c r="P167" s="272">
        <v>100</v>
      </c>
      <c r="Q167" s="272">
        <f t="shared" si="2"/>
        <v>100</v>
      </c>
      <c r="R167" s="273">
        <v>100</v>
      </c>
      <c r="S167" s="272" t="s">
        <v>4425</v>
      </c>
      <c r="T167" s="274">
        <v>0.44600000000000001</v>
      </c>
      <c r="U167" s="264">
        <v>27030</v>
      </c>
      <c r="V167" s="265"/>
    </row>
    <row r="168" spans="2:22" s="113" customFormat="1" ht="15.75" customHeight="1">
      <c r="B168" s="297" t="s">
        <v>6551</v>
      </c>
      <c r="C168" s="298" t="s">
        <v>4681</v>
      </c>
      <c r="D168" s="273" t="s">
        <v>4879</v>
      </c>
      <c r="E168" s="273" t="s">
        <v>4126</v>
      </c>
      <c r="F168" s="273" t="s">
        <v>6940</v>
      </c>
      <c r="G168" s="298" t="s">
        <v>6928</v>
      </c>
      <c r="H168" s="273" t="s">
        <v>4608</v>
      </c>
      <c r="I168" s="273" t="s">
        <v>5106</v>
      </c>
      <c r="J168" s="273" t="s">
        <v>5190</v>
      </c>
      <c r="K168" s="273" t="s">
        <v>5238</v>
      </c>
      <c r="L168" s="273" t="s">
        <v>4111</v>
      </c>
      <c r="M168" s="299">
        <v>30</v>
      </c>
      <c r="N168" s="273" t="s">
        <v>6549</v>
      </c>
      <c r="O168" s="273" t="s">
        <v>5258</v>
      </c>
      <c r="P168" s="272">
        <v>100</v>
      </c>
      <c r="Q168" s="272">
        <f t="shared" si="2"/>
        <v>43.56</v>
      </c>
      <c r="R168" s="273">
        <v>66</v>
      </c>
      <c r="S168" s="272">
        <v>1.111111111111111E-5</v>
      </c>
      <c r="T168" s="274">
        <v>0.44666666666666666</v>
      </c>
      <c r="U168" s="264" t="s">
        <v>4425</v>
      </c>
      <c r="V168" s="265"/>
    </row>
    <row r="169" spans="2:22" s="113" customFormat="1" ht="15.75" customHeight="1">
      <c r="B169" s="297" t="s">
        <v>6551</v>
      </c>
      <c r="C169" s="298" t="s">
        <v>187</v>
      </c>
      <c r="D169" s="273" t="s">
        <v>7413</v>
      </c>
      <c r="E169" s="273" t="s">
        <v>186</v>
      </c>
      <c r="F169" s="273" t="s">
        <v>985</v>
      </c>
      <c r="G169" s="298" t="s">
        <v>6928</v>
      </c>
      <c r="H169" s="273" t="s">
        <v>4440</v>
      </c>
      <c r="I169" s="273" t="s">
        <v>5107</v>
      </c>
      <c r="J169" s="273" t="s">
        <v>5190</v>
      </c>
      <c r="K169" s="273" t="s">
        <v>5201</v>
      </c>
      <c r="L169" s="273" t="s">
        <v>6558</v>
      </c>
      <c r="M169" s="299">
        <v>20</v>
      </c>
      <c r="N169" s="273" t="s">
        <v>6550</v>
      </c>
      <c r="O169" s="273" t="s">
        <v>5257</v>
      </c>
      <c r="P169" s="272">
        <v>100</v>
      </c>
      <c r="Q169" s="272">
        <f t="shared" si="2"/>
        <v>121</v>
      </c>
      <c r="R169" s="273">
        <v>110</v>
      </c>
      <c r="S169" s="272" t="s">
        <v>4425</v>
      </c>
      <c r="T169" s="274">
        <v>2.8499999999999996</v>
      </c>
      <c r="U169" s="264">
        <v>37226</v>
      </c>
      <c r="V169" s="265"/>
    </row>
    <row r="170" spans="2:22" s="113" customFormat="1" ht="15.75" customHeight="1">
      <c r="B170" s="297" t="s">
        <v>6551</v>
      </c>
      <c r="C170" s="298" t="s">
        <v>187</v>
      </c>
      <c r="D170" s="273" t="s">
        <v>4880</v>
      </c>
      <c r="E170" s="273" t="s">
        <v>4986</v>
      </c>
      <c r="F170" s="273" t="s">
        <v>6954</v>
      </c>
      <c r="G170" s="298" t="s">
        <v>6928</v>
      </c>
      <c r="H170" s="273" t="s">
        <v>5107</v>
      </c>
      <c r="I170" s="273" t="s">
        <v>5108</v>
      </c>
      <c r="J170" s="273" t="s">
        <v>5190</v>
      </c>
      <c r="K170" s="273" t="s">
        <v>5239</v>
      </c>
      <c r="L170" s="273" t="s">
        <v>4111</v>
      </c>
      <c r="M170" s="299">
        <v>3</v>
      </c>
      <c r="N170" s="273" t="s">
        <v>6549</v>
      </c>
      <c r="O170" s="273" t="s">
        <v>5260</v>
      </c>
      <c r="P170" s="272">
        <v>100</v>
      </c>
      <c r="Q170" s="272">
        <f t="shared" si="2"/>
        <v>5.29</v>
      </c>
      <c r="R170" s="273">
        <v>23</v>
      </c>
      <c r="S170" s="272">
        <v>3.3147777777777773E-4</v>
      </c>
      <c r="T170" s="274">
        <v>2.5633333333333339</v>
      </c>
      <c r="U170" s="264">
        <v>41860</v>
      </c>
      <c r="V170" s="265"/>
    </row>
    <row r="171" spans="2:22" s="113" customFormat="1" ht="15.75" customHeight="1">
      <c r="B171" s="297" t="s">
        <v>6551</v>
      </c>
      <c r="C171" s="298" t="s">
        <v>726</v>
      </c>
      <c r="D171" s="273" t="s">
        <v>4881</v>
      </c>
      <c r="E171" s="273" t="s">
        <v>822</v>
      </c>
      <c r="F171" s="273" t="s">
        <v>895</v>
      </c>
      <c r="G171" s="298" t="s">
        <v>6928</v>
      </c>
      <c r="H171" s="273" t="s">
        <v>4528</v>
      </c>
      <c r="I171" s="273" t="s">
        <v>5109</v>
      </c>
      <c r="J171" s="273" t="s">
        <v>5190</v>
      </c>
      <c r="K171" s="273" t="s">
        <v>5202</v>
      </c>
      <c r="L171" s="273" t="s">
        <v>4111</v>
      </c>
      <c r="M171" s="299">
        <v>83.33</v>
      </c>
      <c r="N171" s="273" t="s">
        <v>6549</v>
      </c>
      <c r="O171" s="273" t="s">
        <v>5266</v>
      </c>
      <c r="P171" s="272">
        <v>100</v>
      </c>
      <c r="Q171" s="272">
        <f t="shared" si="2"/>
        <v>484</v>
      </c>
      <c r="R171" s="273">
        <v>220</v>
      </c>
      <c r="S171" s="272">
        <v>1.3166109267675642E-6</v>
      </c>
      <c r="T171" s="274">
        <v>0.21168846753870155</v>
      </c>
      <c r="U171" s="264">
        <v>37026</v>
      </c>
      <c r="V171" s="265"/>
    </row>
    <row r="172" spans="2:22" s="113" customFormat="1" ht="15.75" customHeight="1">
      <c r="B172" s="297" t="s">
        <v>6551</v>
      </c>
      <c r="C172" s="298" t="s">
        <v>726</v>
      </c>
      <c r="D172" s="273" t="s">
        <v>4882</v>
      </c>
      <c r="E172" s="273" t="s">
        <v>822</v>
      </c>
      <c r="F172" s="273" t="s">
        <v>895</v>
      </c>
      <c r="G172" s="298" t="s">
        <v>6928</v>
      </c>
      <c r="H172" s="273" t="s">
        <v>4528</v>
      </c>
      <c r="I172" s="273" t="s">
        <v>5109</v>
      </c>
      <c r="J172" s="273" t="s">
        <v>5190</v>
      </c>
      <c r="K172" s="273" t="s">
        <v>5202</v>
      </c>
      <c r="L172" s="273" t="s">
        <v>4111</v>
      </c>
      <c r="M172" s="299">
        <v>83.33</v>
      </c>
      <c r="N172" s="273" t="s">
        <v>6549</v>
      </c>
      <c r="O172" s="273" t="s">
        <v>5266</v>
      </c>
      <c r="P172" s="272">
        <v>100</v>
      </c>
      <c r="Q172" s="272">
        <f t="shared" si="2"/>
        <v>484</v>
      </c>
      <c r="R172" s="273">
        <v>220</v>
      </c>
      <c r="S172" s="272">
        <v>1.3166109267675642E-6</v>
      </c>
      <c r="T172" s="274">
        <v>0.21168846753870155</v>
      </c>
      <c r="U172" s="264">
        <v>37257</v>
      </c>
      <c r="V172" s="265"/>
    </row>
    <row r="173" spans="2:22" s="113" customFormat="1" ht="15.75" customHeight="1">
      <c r="B173" s="297" t="s">
        <v>6551</v>
      </c>
      <c r="C173" s="298" t="s">
        <v>726</v>
      </c>
      <c r="D173" s="273" t="s">
        <v>4883</v>
      </c>
      <c r="E173" s="273" t="s">
        <v>822</v>
      </c>
      <c r="F173" s="273" t="s">
        <v>895</v>
      </c>
      <c r="G173" s="298" t="s">
        <v>6928</v>
      </c>
      <c r="H173" s="273" t="s">
        <v>4528</v>
      </c>
      <c r="I173" s="273" t="s">
        <v>5109</v>
      </c>
      <c r="J173" s="273" t="s">
        <v>5190</v>
      </c>
      <c r="K173" s="273" t="s">
        <v>5202</v>
      </c>
      <c r="L173" s="273" t="s">
        <v>6559</v>
      </c>
      <c r="M173" s="299">
        <v>83.33</v>
      </c>
      <c r="N173" s="273" t="s">
        <v>6549</v>
      </c>
      <c r="O173" s="273" t="s">
        <v>5266</v>
      </c>
      <c r="P173" s="272">
        <v>100</v>
      </c>
      <c r="Q173" s="272">
        <f t="shared" si="2"/>
        <v>484</v>
      </c>
      <c r="R173" s="273">
        <v>220</v>
      </c>
      <c r="S173" s="272">
        <v>1.3201392090244993E-6</v>
      </c>
      <c r="T173" s="274">
        <v>0.21168846753870155</v>
      </c>
      <c r="U173" s="264">
        <v>37257</v>
      </c>
      <c r="V173" s="265"/>
    </row>
    <row r="174" spans="2:22" s="113" customFormat="1" ht="15.75" customHeight="1">
      <c r="B174" s="297" t="s">
        <v>6551</v>
      </c>
      <c r="C174" s="298" t="s">
        <v>726</v>
      </c>
      <c r="D174" s="273" t="s">
        <v>4884</v>
      </c>
      <c r="E174" s="273" t="s">
        <v>822</v>
      </c>
      <c r="F174" s="273" t="s">
        <v>895</v>
      </c>
      <c r="G174" s="298" t="s">
        <v>6928</v>
      </c>
      <c r="H174" s="273" t="s">
        <v>4528</v>
      </c>
      <c r="I174" s="273" t="s">
        <v>4630</v>
      </c>
      <c r="J174" s="273" t="s">
        <v>5190</v>
      </c>
      <c r="K174" s="273" t="s">
        <v>5240</v>
      </c>
      <c r="L174" s="273" t="s">
        <v>4111</v>
      </c>
      <c r="M174" s="299">
        <v>50</v>
      </c>
      <c r="N174" s="273" t="s">
        <v>6549</v>
      </c>
      <c r="O174" s="273" t="s">
        <v>5266</v>
      </c>
      <c r="P174" s="272">
        <v>100</v>
      </c>
      <c r="Q174" s="272">
        <f t="shared" si="2"/>
        <v>484</v>
      </c>
      <c r="R174" s="273">
        <v>220</v>
      </c>
      <c r="S174" s="272">
        <v>2.1098799999999998E-6</v>
      </c>
      <c r="T174" s="274">
        <v>0.51334000000000002</v>
      </c>
      <c r="U174" s="264">
        <v>37257</v>
      </c>
      <c r="V174" s="265"/>
    </row>
    <row r="175" spans="2:22" s="113" customFormat="1" ht="15.75" customHeight="1">
      <c r="B175" s="297" t="s">
        <v>6551</v>
      </c>
      <c r="C175" s="298" t="s">
        <v>726</v>
      </c>
      <c r="D175" s="273" t="s">
        <v>4885</v>
      </c>
      <c r="E175" s="273" t="s">
        <v>822</v>
      </c>
      <c r="F175" s="273" t="s">
        <v>895</v>
      </c>
      <c r="G175" s="298" t="s">
        <v>6928</v>
      </c>
      <c r="H175" s="273" t="s">
        <v>4528</v>
      </c>
      <c r="I175" s="273" t="s">
        <v>4630</v>
      </c>
      <c r="J175" s="273" t="s">
        <v>5190</v>
      </c>
      <c r="K175" s="273" t="s">
        <v>5240</v>
      </c>
      <c r="L175" s="273" t="s">
        <v>6559</v>
      </c>
      <c r="M175" s="299">
        <v>50</v>
      </c>
      <c r="N175" s="273" t="s">
        <v>6549</v>
      </c>
      <c r="O175" s="273" t="s">
        <v>5266</v>
      </c>
      <c r="P175" s="272">
        <v>100</v>
      </c>
      <c r="Q175" s="272">
        <f t="shared" si="2"/>
        <v>484</v>
      </c>
      <c r="R175" s="273">
        <v>220</v>
      </c>
      <c r="S175" s="272">
        <v>2.1098799999999998E-6</v>
      </c>
      <c r="T175" s="274">
        <v>0.51334000000000002</v>
      </c>
      <c r="U175" s="264">
        <v>37257</v>
      </c>
      <c r="V175" s="265"/>
    </row>
    <row r="176" spans="2:22" s="113" customFormat="1" ht="15.75" customHeight="1">
      <c r="B176" s="297" t="s">
        <v>6551</v>
      </c>
      <c r="C176" s="298" t="s">
        <v>727</v>
      </c>
      <c r="D176" s="273" t="s">
        <v>4886</v>
      </c>
      <c r="E176" s="273" t="s">
        <v>4121</v>
      </c>
      <c r="F176" s="273" t="s">
        <v>865</v>
      </c>
      <c r="G176" s="298" t="s">
        <v>6928</v>
      </c>
      <c r="H176" s="273" t="s">
        <v>4521</v>
      </c>
      <c r="I176" s="273" t="s">
        <v>5110</v>
      </c>
      <c r="J176" s="273" t="s">
        <v>5190</v>
      </c>
      <c r="K176" s="273" t="s">
        <v>5202</v>
      </c>
      <c r="L176" s="273" t="s">
        <v>4111</v>
      </c>
      <c r="M176" s="299">
        <v>24</v>
      </c>
      <c r="N176" s="273" t="s">
        <v>6549</v>
      </c>
      <c r="O176" s="273" t="s">
        <v>5257</v>
      </c>
      <c r="P176" s="272">
        <v>100</v>
      </c>
      <c r="Q176" s="272">
        <f t="shared" si="2"/>
        <v>484</v>
      </c>
      <c r="R176" s="273">
        <v>220</v>
      </c>
      <c r="S176" s="272">
        <v>3.1059027777777774E-5</v>
      </c>
      <c r="T176" s="274">
        <v>0.44708333333333339</v>
      </c>
      <c r="U176" s="264">
        <v>35326</v>
      </c>
      <c r="V176" s="265"/>
    </row>
    <row r="177" spans="2:22" s="113" customFormat="1" ht="15.75" customHeight="1">
      <c r="B177" s="297" t="s">
        <v>6551</v>
      </c>
      <c r="C177" s="298" t="s">
        <v>4682</v>
      </c>
      <c r="D177" s="273" t="s">
        <v>4887</v>
      </c>
      <c r="E177" s="273" t="s">
        <v>4127</v>
      </c>
      <c r="F177" s="273" t="s">
        <v>957</v>
      </c>
      <c r="G177" s="298" t="s">
        <v>6928</v>
      </c>
      <c r="H177" s="273" t="s">
        <v>4604</v>
      </c>
      <c r="I177" s="273" t="s">
        <v>5111</v>
      </c>
      <c r="J177" s="273" t="s">
        <v>5190</v>
      </c>
      <c r="K177" s="273" t="s">
        <v>5207</v>
      </c>
      <c r="L177" s="273" t="s">
        <v>4111</v>
      </c>
      <c r="M177" s="299">
        <v>5</v>
      </c>
      <c r="N177" s="273" t="s">
        <v>6549</v>
      </c>
      <c r="O177" s="273" t="s">
        <v>5260</v>
      </c>
      <c r="P177" s="272">
        <v>100</v>
      </c>
      <c r="Q177" s="272">
        <f t="shared" si="2"/>
        <v>43.56</v>
      </c>
      <c r="R177" s="273">
        <v>66</v>
      </c>
      <c r="S177" s="272" t="s">
        <v>4425</v>
      </c>
      <c r="T177" s="274" t="s">
        <v>4425</v>
      </c>
      <c r="U177" s="264">
        <v>38722</v>
      </c>
      <c r="V177" s="265"/>
    </row>
    <row r="178" spans="2:22" s="113" customFormat="1" ht="15.75" customHeight="1">
      <c r="B178" s="297" t="s">
        <v>6551</v>
      </c>
      <c r="C178" s="298" t="s">
        <v>728</v>
      </c>
      <c r="D178" s="273" t="s">
        <v>4888</v>
      </c>
      <c r="E178" s="273" t="s">
        <v>297</v>
      </c>
      <c r="F178" s="273" t="s">
        <v>889</v>
      </c>
      <c r="G178" s="298" t="s">
        <v>6928</v>
      </c>
      <c r="H178" s="273" t="s">
        <v>4547</v>
      </c>
      <c r="I178" s="273" t="s">
        <v>5112</v>
      </c>
      <c r="J178" s="273" t="s">
        <v>5190</v>
      </c>
      <c r="K178" s="273" t="s">
        <v>5241</v>
      </c>
      <c r="L178" s="273" t="s">
        <v>4111</v>
      </c>
      <c r="M178" s="299">
        <v>33.299999999999997</v>
      </c>
      <c r="N178" s="273" t="s">
        <v>6549</v>
      </c>
      <c r="O178" s="273" t="s">
        <v>5264</v>
      </c>
      <c r="P178" s="272">
        <v>100</v>
      </c>
      <c r="Q178" s="272">
        <f t="shared" si="2"/>
        <v>484</v>
      </c>
      <c r="R178" s="273">
        <v>220</v>
      </c>
      <c r="S178" s="272">
        <v>7.4912750588426281E-6</v>
      </c>
      <c r="T178" s="274">
        <v>0.27117117117117123</v>
      </c>
      <c r="U178" s="264">
        <v>35720</v>
      </c>
      <c r="V178" s="265"/>
    </row>
    <row r="179" spans="2:22" s="113" customFormat="1" ht="15.75" customHeight="1">
      <c r="B179" s="297" t="s">
        <v>6551</v>
      </c>
      <c r="C179" s="298" t="s">
        <v>728</v>
      </c>
      <c r="D179" s="273" t="s">
        <v>4889</v>
      </c>
      <c r="E179" s="273" t="s">
        <v>297</v>
      </c>
      <c r="F179" s="273" t="s">
        <v>889</v>
      </c>
      <c r="G179" s="298" t="s">
        <v>6928</v>
      </c>
      <c r="H179" s="273" t="s">
        <v>4547</v>
      </c>
      <c r="I179" s="273" t="s">
        <v>5112</v>
      </c>
      <c r="J179" s="273" t="s">
        <v>5190</v>
      </c>
      <c r="K179" s="273" t="s">
        <v>5241</v>
      </c>
      <c r="L179" s="273" t="s">
        <v>4111</v>
      </c>
      <c r="M179" s="299">
        <v>33.299999999999997</v>
      </c>
      <c r="N179" s="273" t="s">
        <v>6549</v>
      </c>
      <c r="O179" s="273" t="s">
        <v>5264</v>
      </c>
      <c r="P179" s="272">
        <v>100</v>
      </c>
      <c r="Q179" s="272">
        <f t="shared" si="2"/>
        <v>484</v>
      </c>
      <c r="R179" s="273">
        <v>220</v>
      </c>
      <c r="S179" s="272">
        <v>7.4912750588426281E-6</v>
      </c>
      <c r="T179" s="274">
        <v>0.27117117117117123</v>
      </c>
      <c r="U179" s="264">
        <v>35720</v>
      </c>
      <c r="V179" s="265"/>
    </row>
    <row r="180" spans="2:22" s="113" customFormat="1" ht="15.75" customHeight="1">
      <c r="B180" s="297" t="s">
        <v>6551</v>
      </c>
      <c r="C180" s="298" t="s">
        <v>4683</v>
      </c>
      <c r="D180" s="273" t="s">
        <v>4890</v>
      </c>
      <c r="E180" s="273" t="s">
        <v>4114</v>
      </c>
      <c r="F180" s="273" t="s">
        <v>1080</v>
      </c>
      <c r="G180" s="298" t="s">
        <v>6928</v>
      </c>
      <c r="H180" s="273" t="s">
        <v>4542</v>
      </c>
      <c r="I180" s="273" t="s">
        <v>5113</v>
      </c>
      <c r="J180" s="273" t="s">
        <v>5190</v>
      </c>
      <c r="K180" s="273" t="s">
        <v>5202</v>
      </c>
      <c r="L180" s="273" t="s">
        <v>4111</v>
      </c>
      <c r="M180" s="299">
        <v>120</v>
      </c>
      <c r="N180" s="273" t="s">
        <v>6549</v>
      </c>
      <c r="O180" s="273" t="s">
        <v>5258</v>
      </c>
      <c r="P180" s="272">
        <v>100</v>
      </c>
      <c r="Q180" s="272">
        <f t="shared" si="2"/>
        <v>484</v>
      </c>
      <c r="R180" s="273">
        <v>220</v>
      </c>
      <c r="S180" s="272">
        <v>4.7222222222222215E-7</v>
      </c>
      <c r="T180" s="274">
        <v>0.13624999999999998</v>
      </c>
      <c r="U180" s="264" t="s">
        <v>4425</v>
      </c>
      <c r="V180" s="265"/>
    </row>
    <row r="181" spans="2:22" s="113" customFormat="1" ht="15.75" customHeight="1">
      <c r="B181" s="297" t="s">
        <v>6551</v>
      </c>
      <c r="C181" s="298" t="s">
        <v>4683</v>
      </c>
      <c r="D181" s="273" t="s">
        <v>4891</v>
      </c>
      <c r="E181" s="273" t="s">
        <v>4114</v>
      </c>
      <c r="F181" s="273" t="s">
        <v>1080</v>
      </c>
      <c r="G181" s="298" t="s">
        <v>6928</v>
      </c>
      <c r="H181" s="273" t="s">
        <v>5114</v>
      </c>
      <c r="I181" s="273" t="s">
        <v>5115</v>
      </c>
      <c r="J181" s="273" t="s">
        <v>5190</v>
      </c>
      <c r="K181" s="273" t="s">
        <v>5202</v>
      </c>
      <c r="L181" s="273" t="s">
        <v>4111</v>
      </c>
      <c r="M181" s="299">
        <v>120</v>
      </c>
      <c r="N181" s="273" t="s">
        <v>6549</v>
      </c>
      <c r="O181" s="273" t="s">
        <v>5258</v>
      </c>
      <c r="P181" s="272">
        <v>100</v>
      </c>
      <c r="Q181" s="272">
        <f t="shared" si="2"/>
        <v>484</v>
      </c>
      <c r="R181" s="273">
        <v>220</v>
      </c>
      <c r="S181" s="272">
        <v>4.7222222222222215E-7</v>
      </c>
      <c r="T181" s="274">
        <v>0.13633333333333333</v>
      </c>
      <c r="U181" s="264" t="s">
        <v>4425</v>
      </c>
      <c r="V181" s="265"/>
    </row>
    <row r="182" spans="2:22" s="113" customFormat="1" ht="15.75" customHeight="1">
      <c r="B182" s="297" t="s">
        <v>6551</v>
      </c>
      <c r="C182" s="298" t="s">
        <v>730</v>
      </c>
      <c r="D182" s="273" t="s">
        <v>4892</v>
      </c>
      <c r="E182" s="273" t="s">
        <v>4987</v>
      </c>
      <c r="F182" s="273" t="s">
        <v>1086</v>
      </c>
      <c r="G182" s="298" t="s">
        <v>6928</v>
      </c>
      <c r="H182" s="273" t="s">
        <v>4503</v>
      </c>
      <c r="I182" s="273" t="s">
        <v>5116</v>
      </c>
      <c r="J182" s="273" t="s">
        <v>5190</v>
      </c>
      <c r="K182" s="273" t="s">
        <v>5242</v>
      </c>
      <c r="L182" s="273" t="s">
        <v>4111</v>
      </c>
      <c r="M182" s="299">
        <v>50</v>
      </c>
      <c r="N182" s="273" t="s">
        <v>6549</v>
      </c>
      <c r="O182" s="273" t="s">
        <v>5266</v>
      </c>
      <c r="P182" s="272">
        <v>100</v>
      </c>
      <c r="Q182" s="272">
        <f t="shared" si="2"/>
        <v>529</v>
      </c>
      <c r="R182" s="273">
        <v>230</v>
      </c>
      <c r="S182" s="272" t="s">
        <v>4425</v>
      </c>
      <c r="T182" s="274">
        <v>0.21199999999999999</v>
      </c>
      <c r="U182" s="264">
        <v>35023</v>
      </c>
      <c r="V182" s="265"/>
    </row>
    <row r="183" spans="2:22" s="113" customFormat="1" ht="15.75" customHeight="1">
      <c r="B183" s="297" t="s">
        <v>6551</v>
      </c>
      <c r="C183" s="298" t="s">
        <v>730</v>
      </c>
      <c r="D183" s="273" t="s">
        <v>4893</v>
      </c>
      <c r="E183" s="273" t="s">
        <v>4987</v>
      </c>
      <c r="F183" s="273" t="s">
        <v>1086</v>
      </c>
      <c r="G183" s="298" t="s">
        <v>6928</v>
      </c>
      <c r="H183" s="273" t="s">
        <v>5116</v>
      </c>
      <c r="I183" s="273" t="s">
        <v>5117</v>
      </c>
      <c r="J183" s="273" t="s">
        <v>5190</v>
      </c>
      <c r="K183" s="273" t="s">
        <v>5213</v>
      </c>
      <c r="L183" s="273" t="s">
        <v>4111</v>
      </c>
      <c r="M183" s="299">
        <v>20</v>
      </c>
      <c r="N183" s="273" t="s">
        <v>6549</v>
      </c>
      <c r="O183" s="273" t="s">
        <v>5266</v>
      </c>
      <c r="P183" s="272">
        <v>100</v>
      </c>
      <c r="Q183" s="272">
        <f t="shared" si="2"/>
        <v>5.29</v>
      </c>
      <c r="R183" s="273">
        <v>23</v>
      </c>
      <c r="S183" s="272" t="s">
        <v>4425</v>
      </c>
      <c r="T183" s="274">
        <v>0.29500000000000004</v>
      </c>
      <c r="U183" s="264">
        <v>35023</v>
      </c>
      <c r="V183" s="265"/>
    </row>
    <row r="184" spans="2:22" s="113" customFormat="1" ht="15.75" customHeight="1">
      <c r="B184" s="297" t="s">
        <v>6551</v>
      </c>
      <c r="C184" s="298" t="s">
        <v>730</v>
      </c>
      <c r="D184" s="273" t="s">
        <v>4894</v>
      </c>
      <c r="E184" s="273" t="s">
        <v>4987</v>
      </c>
      <c r="F184" s="273" t="s">
        <v>1086</v>
      </c>
      <c r="G184" s="298" t="s">
        <v>6928</v>
      </c>
      <c r="H184" s="273" t="s">
        <v>5116</v>
      </c>
      <c r="I184" s="273" t="s">
        <v>5117</v>
      </c>
      <c r="J184" s="273" t="s">
        <v>5190</v>
      </c>
      <c r="K184" s="273" t="s">
        <v>5213</v>
      </c>
      <c r="L184" s="273" t="s">
        <v>4111</v>
      </c>
      <c r="M184" s="299">
        <v>20</v>
      </c>
      <c r="N184" s="273" t="s">
        <v>6549</v>
      </c>
      <c r="O184" s="273" t="s">
        <v>5266</v>
      </c>
      <c r="P184" s="272">
        <v>100</v>
      </c>
      <c r="Q184" s="272">
        <f t="shared" si="2"/>
        <v>5.29</v>
      </c>
      <c r="R184" s="273">
        <v>23</v>
      </c>
      <c r="S184" s="272" t="s">
        <v>4425</v>
      </c>
      <c r="T184" s="274">
        <v>0.29500000000000004</v>
      </c>
      <c r="U184" s="264">
        <v>35023</v>
      </c>
      <c r="V184" s="265"/>
    </row>
    <row r="185" spans="2:22" s="113" customFormat="1" ht="15.75" customHeight="1">
      <c r="B185" s="297" t="s">
        <v>6551</v>
      </c>
      <c r="C185" s="298" t="s">
        <v>424</v>
      </c>
      <c r="D185" s="273" t="s">
        <v>4895</v>
      </c>
      <c r="E185" s="273" t="s">
        <v>801</v>
      </c>
      <c r="F185" s="273" t="s">
        <v>1070</v>
      </c>
      <c r="G185" s="298" t="s">
        <v>6928</v>
      </c>
      <c r="H185" s="273" t="s">
        <v>4457</v>
      </c>
      <c r="I185" s="273" t="s">
        <v>5118</v>
      </c>
      <c r="J185" s="273" t="s">
        <v>5190</v>
      </c>
      <c r="K185" s="273" t="s">
        <v>5201</v>
      </c>
      <c r="L185" s="273" t="s">
        <v>4111</v>
      </c>
      <c r="M185" s="299">
        <v>25</v>
      </c>
      <c r="N185" s="273" t="s">
        <v>6549</v>
      </c>
      <c r="O185" s="273" t="s">
        <v>5257</v>
      </c>
      <c r="P185" s="272">
        <v>100</v>
      </c>
      <c r="Q185" s="272">
        <f t="shared" si="2"/>
        <v>121</v>
      </c>
      <c r="R185" s="273">
        <v>110</v>
      </c>
      <c r="S185" s="272" t="s">
        <v>4425</v>
      </c>
      <c r="T185" s="274">
        <v>0.35167999999999999</v>
      </c>
      <c r="U185" s="264" t="s">
        <v>4425</v>
      </c>
      <c r="V185" s="265"/>
    </row>
    <row r="186" spans="2:22" s="113" customFormat="1" ht="15.75" customHeight="1">
      <c r="B186" s="297" t="s">
        <v>6551</v>
      </c>
      <c r="C186" s="298" t="s">
        <v>4684</v>
      </c>
      <c r="D186" s="273" t="s">
        <v>4896</v>
      </c>
      <c r="E186" s="273" t="s">
        <v>4988</v>
      </c>
      <c r="F186" s="273" t="s">
        <v>6944</v>
      </c>
      <c r="G186" s="298" t="s">
        <v>6928</v>
      </c>
      <c r="H186" s="273" t="s">
        <v>4522</v>
      </c>
      <c r="I186" s="273" t="s">
        <v>5119</v>
      </c>
      <c r="J186" s="273" t="s">
        <v>5190</v>
      </c>
      <c r="K186" s="273" t="s">
        <v>5243</v>
      </c>
      <c r="L186" s="273" t="s">
        <v>4111</v>
      </c>
      <c r="M186" s="299">
        <v>80</v>
      </c>
      <c r="N186" s="273" t="s">
        <v>6549</v>
      </c>
      <c r="O186" s="273" t="s">
        <v>5264</v>
      </c>
      <c r="P186" s="272">
        <v>100</v>
      </c>
      <c r="Q186" s="272">
        <f t="shared" si="2"/>
        <v>484</v>
      </c>
      <c r="R186" s="273">
        <v>220</v>
      </c>
      <c r="S186" s="272">
        <v>5.1604687499999995E-6</v>
      </c>
      <c r="T186" s="274">
        <v>0.19700000000000001</v>
      </c>
      <c r="U186" s="264">
        <v>42025</v>
      </c>
      <c r="V186" s="265"/>
    </row>
    <row r="187" spans="2:22" s="113" customFormat="1" ht="15.75" customHeight="1">
      <c r="B187" s="297" t="s">
        <v>6551</v>
      </c>
      <c r="C187" s="298" t="s">
        <v>731</v>
      </c>
      <c r="D187" s="273" t="s">
        <v>4897</v>
      </c>
      <c r="E187" s="273" t="s">
        <v>7401</v>
      </c>
      <c r="F187" s="273" t="s">
        <v>6937</v>
      </c>
      <c r="G187" s="298" t="s">
        <v>6928</v>
      </c>
      <c r="H187" s="273" t="s">
        <v>4430</v>
      </c>
      <c r="I187" s="273" t="s">
        <v>5120</v>
      </c>
      <c r="J187" s="273" t="s">
        <v>5190</v>
      </c>
      <c r="K187" s="273" t="s">
        <v>5201</v>
      </c>
      <c r="L187" s="273" t="s">
        <v>6558</v>
      </c>
      <c r="M187" s="299">
        <v>30</v>
      </c>
      <c r="N187" s="273" t="s">
        <v>6549</v>
      </c>
      <c r="O187" s="273" t="s">
        <v>5264</v>
      </c>
      <c r="P187" s="272">
        <v>100</v>
      </c>
      <c r="Q187" s="272">
        <f t="shared" si="2"/>
        <v>121</v>
      </c>
      <c r="R187" s="273">
        <v>110</v>
      </c>
      <c r="S187" s="272">
        <v>1.6996666666666663E-5</v>
      </c>
      <c r="T187" s="274">
        <v>1.2999999999999999E-2</v>
      </c>
      <c r="U187" s="264">
        <v>31929</v>
      </c>
      <c r="V187" s="265"/>
    </row>
    <row r="188" spans="2:22" s="113" customFormat="1" ht="15.75" customHeight="1">
      <c r="B188" s="297" t="s">
        <v>6551</v>
      </c>
      <c r="C188" s="298" t="s">
        <v>731</v>
      </c>
      <c r="D188" s="273" t="s">
        <v>4898</v>
      </c>
      <c r="E188" s="273" t="s">
        <v>4989</v>
      </c>
      <c r="F188" s="273" t="s">
        <v>6956</v>
      </c>
      <c r="G188" s="298" t="s">
        <v>6928</v>
      </c>
      <c r="H188" s="273" t="s">
        <v>4430</v>
      </c>
      <c r="I188" s="273" t="s">
        <v>5121</v>
      </c>
      <c r="J188" s="273" t="s">
        <v>5190</v>
      </c>
      <c r="K188" s="273" t="s">
        <v>5196</v>
      </c>
      <c r="L188" s="273" t="s">
        <v>4111</v>
      </c>
      <c r="M188" s="299">
        <v>30</v>
      </c>
      <c r="N188" s="273" t="s">
        <v>6549</v>
      </c>
      <c r="O188" s="273" t="s">
        <v>5268</v>
      </c>
      <c r="P188" s="272">
        <v>100</v>
      </c>
      <c r="Q188" s="272">
        <f t="shared" si="2"/>
        <v>121</v>
      </c>
      <c r="R188" s="273">
        <v>110</v>
      </c>
      <c r="S188" s="272">
        <v>8.6156666666666644E-6</v>
      </c>
      <c r="T188" s="274">
        <v>0.28000000000000003</v>
      </c>
      <c r="U188" s="264">
        <v>40889</v>
      </c>
      <c r="V188" s="265"/>
    </row>
    <row r="189" spans="2:22" s="113" customFormat="1" ht="15.75" customHeight="1">
      <c r="B189" s="297" t="s">
        <v>6551</v>
      </c>
      <c r="C189" s="298" t="s">
        <v>732</v>
      </c>
      <c r="D189" s="273" t="s">
        <v>4899</v>
      </c>
      <c r="E189" s="273" t="s">
        <v>154</v>
      </c>
      <c r="F189" s="273" t="s">
        <v>966</v>
      </c>
      <c r="G189" s="298" t="s">
        <v>6928</v>
      </c>
      <c r="H189" s="273" t="s">
        <v>4462</v>
      </c>
      <c r="I189" s="273" t="s">
        <v>5122</v>
      </c>
      <c r="J189" s="273" t="s">
        <v>5190</v>
      </c>
      <c r="K189" s="273" t="s">
        <v>5201</v>
      </c>
      <c r="L189" s="273" t="s">
        <v>4111</v>
      </c>
      <c r="M189" s="299">
        <v>25</v>
      </c>
      <c r="N189" s="273" t="s">
        <v>6549</v>
      </c>
      <c r="O189" s="273" t="s">
        <v>5258</v>
      </c>
      <c r="P189" s="272">
        <v>100</v>
      </c>
      <c r="Q189" s="272">
        <f t="shared" si="2"/>
        <v>121</v>
      </c>
      <c r="R189" s="273">
        <v>110</v>
      </c>
      <c r="S189" s="272">
        <v>1.2449599999999999E-5</v>
      </c>
      <c r="T189" s="274">
        <v>0.26919999999999999</v>
      </c>
      <c r="U189" s="264">
        <v>35735</v>
      </c>
      <c r="V189" s="265"/>
    </row>
    <row r="190" spans="2:22" s="113" customFormat="1" ht="15.75" customHeight="1">
      <c r="B190" s="297" t="s">
        <v>6551</v>
      </c>
      <c r="C190" s="298" t="s">
        <v>732</v>
      </c>
      <c r="D190" s="273" t="s">
        <v>4900</v>
      </c>
      <c r="E190" s="273" t="s">
        <v>4127</v>
      </c>
      <c r="F190" s="273" t="s">
        <v>957</v>
      </c>
      <c r="G190" s="298" t="s">
        <v>6928</v>
      </c>
      <c r="H190" s="273" t="s">
        <v>4462</v>
      </c>
      <c r="I190" s="273" t="s">
        <v>5123</v>
      </c>
      <c r="J190" s="273" t="s">
        <v>5190</v>
      </c>
      <c r="K190" s="273" t="s">
        <v>5201</v>
      </c>
      <c r="L190" s="273" t="s">
        <v>4111</v>
      </c>
      <c r="M190" s="299">
        <v>30</v>
      </c>
      <c r="N190" s="273" t="s">
        <v>6549</v>
      </c>
      <c r="O190" s="273" t="s">
        <v>5263</v>
      </c>
      <c r="P190" s="272">
        <v>100</v>
      </c>
      <c r="Q190" s="272">
        <f t="shared" si="2"/>
        <v>121</v>
      </c>
      <c r="R190" s="273">
        <v>110</v>
      </c>
      <c r="S190" s="272">
        <v>1.0711111111111109E-5</v>
      </c>
      <c r="T190" s="274">
        <v>0.28473333333333328</v>
      </c>
      <c r="U190" s="264" t="s">
        <v>4425</v>
      </c>
      <c r="V190" s="265"/>
    </row>
    <row r="191" spans="2:22" s="113" customFormat="1" ht="15.75" customHeight="1">
      <c r="B191" s="297" t="s">
        <v>6551</v>
      </c>
      <c r="C191" s="298" t="s">
        <v>506</v>
      </c>
      <c r="D191" s="273" t="s">
        <v>4901</v>
      </c>
      <c r="E191" s="273" t="s">
        <v>11</v>
      </c>
      <c r="F191" s="273" t="s">
        <v>951</v>
      </c>
      <c r="G191" s="298" t="s">
        <v>6928</v>
      </c>
      <c r="H191" s="273" t="s">
        <v>4505</v>
      </c>
      <c r="I191" s="273" t="s">
        <v>5124</v>
      </c>
      <c r="J191" s="273" t="s">
        <v>5190</v>
      </c>
      <c r="K191" s="273" t="s">
        <v>5198</v>
      </c>
      <c r="L191" s="273" t="s">
        <v>4111</v>
      </c>
      <c r="M191" s="299">
        <v>30</v>
      </c>
      <c r="N191" s="273" t="s">
        <v>6549</v>
      </c>
      <c r="O191" s="273" t="s">
        <v>5264</v>
      </c>
      <c r="P191" s="272">
        <v>100</v>
      </c>
      <c r="Q191" s="272">
        <f t="shared" si="2"/>
        <v>484</v>
      </c>
      <c r="R191" s="273">
        <v>220</v>
      </c>
      <c r="S191" s="272">
        <v>1.6888888888888885E-5</v>
      </c>
      <c r="T191" s="274">
        <v>3.0000000000000001E-3</v>
      </c>
      <c r="U191" s="264">
        <v>38200</v>
      </c>
      <c r="V191" s="265"/>
    </row>
    <row r="192" spans="2:22" s="113" customFormat="1" ht="15.75" customHeight="1">
      <c r="B192" s="297" t="s">
        <v>6551</v>
      </c>
      <c r="C192" s="298" t="s">
        <v>4685</v>
      </c>
      <c r="D192" s="273" t="s">
        <v>4902</v>
      </c>
      <c r="E192" s="273" t="s">
        <v>822</v>
      </c>
      <c r="F192" s="273" t="s">
        <v>895</v>
      </c>
      <c r="G192" s="298" t="s">
        <v>6928</v>
      </c>
      <c r="H192" s="273" t="s">
        <v>4643</v>
      </c>
      <c r="I192" s="273" t="s">
        <v>5125</v>
      </c>
      <c r="J192" s="273" t="s">
        <v>5190</v>
      </c>
      <c r="K192" s="273" t="s">
        <v>5244</v>
      </c>
      <c r="L192" s="273" t="s">
        <v>4111</v>
      </c>
      <c r="M192" s="299">
        <v>11.9</v>
      </c>
      <c r="N192" s="273" t="s">
        <v>6549</v>
      </c>
      <c r="O192" s="273" t="s">
        <v>5257</v>
      </c>
      <c r="P192" s="272">
        <v>100</v>
      </c>
      <c r="Q192" s="272">
        <f t="shared" si="2"/>
        <v>47.61</v>
      </c>
      <c r="R192" s="273">
        <v>69</v>
      </c>
      <c r="S192" s="272">
        <v>2.7399194972106487E-5</v>
      </c>
      <c r="T192" s="274">
        <v>0.68067226890756305</v>
      </c>
      <c r="U192" s="264">
        <v>35431</v>
      </c>
      <c r="V192" s="265"/>
    </row>
    <row r="193" spans="2:22" s="113" customFormat="1" ht="15.75" customHeight="1">
      <c r="B193" s="297" t="s">
        <v>6551</v>
      </c>
      <c r="C193" s="298" t="s">
        <v>4685</v>
      </c>
      <c r="D193" s="273" t="s">
        <v>4903</v>
      </c>
      <c r="E193" s="273" t="s">
        <v>822</v>
      </c>
      <c r="F193" s="273" t="s">
        <v>895</v>
      </c>
      <c r="G193" s="298" t="s">
        <v>6928</v>
      </c>
      <c r="H193" s="273" t="s">
        <v>4643</v>
      </c>
      <c r="I193" s="273" t="s">
        <v>5126</v>
      </c>
      <c r="J193" s="273" t="s">
        <v>5190</v>
      </c>
      <c r="K193" s="273" t="s">
        <v>5244</v>
      </c>
      <c r="L193" s="273" t="s">
        <v>4111</v>
      </c>
      <c r="M193" s="299">
        <v>11.9</v>
      </c>
      <c r="N193" s="273" t="s">
        <v>6549</v>
      </c>
      <c r="O193" s="273" t="s">
        <v>5257</v>
      </c>
      <c r="P193" s="272">
        <v>100</v>
      </c>
      <c r="Q193" s="272">
        <f t="shared" si="2"/>
        <v>47.61</v>
      </c>
      <c r="R193" s="273">
        <v>69</v>
      </c>
      <c r="S193" s="272">
        <v>2.7399194972106487E-5</v>
      </c>
      <c r="T193" s="274">
        <v>0.68067226890756305</v>
      </c>
      <c r="U193" s="264">
        <v>35431</v>
      </c>
      <c r="V193" s="265"/>
    </row>
    <row r="194" spans="2:22" s="113" customFormat="1" ht="15.75" customHeight="1">
      <c r="B194" s="297" t="s">
        <v>6551</v>
      </c>
      <c r="C194" s="298" t="s">
        <v>4685</v>
      </c>
      <c r="D194" s="273" t="s">
        <v>4904</v>
      </c>
      <c r="E194" s="273" t="s">
        <v>822</v>
      </c>
      <c r="F194" s="273" t="s">
        <v>895</v>
      </c>
      <c r="G194" s="298" t="s">
        <v>6928</v>
      </c>
      <c r="H194" s="273" t="s">
        <v>4643</v>
      </c>
      <c r="I194" s="273" t="s">
        <v>5127</v>
      </c>
      <c r="J194" s="273" t="s">
        <v>5190</v>
      </c>
      <c r="K194" s="273" t="s">
        <v>5193</v>
      </c>
      <c r="L194" s="273" t="s">
        <v>4111</v>
      </c>
      <c r="M194" s="299">
        <v>18.600000000000001</v>
      </c>
      <c r="N194" s="273" t="s">
        <v>6549</v>
      </c>
      <c r="O194" s="273" t="s">
        <v>5257</v>
      </c>
      <c r="P194" s="272">
        <v>100</v>
      </c>
      <c r="Q194" s="272">
        <f t="shared" si="2"/>
        <v>47.61</v>
      </c>
      <c r="R194" s="273">
        <v>69</v>
      </c>
      <c r="S194" s="272">
        <v>1.4221297259798819E-5</v>
      </c>
      <c r="T194" s="274">
        <v>0.43548387096774188</v>
      </c>
      <c r="U194" s="264">
        <v>34335</v>
      </c>
      <c r="V194" s="265"/>
    </row>
    <row r="195" spans="2:22" s="113" customFormat="1" ht="15.75" customHeight="1">
      <c r="B195" s="297" t="s">
        <v>6551</v>
      </c>
      <c r="C195" s="298" t="s">
        <v>4685</v>
      </c>
      <c r="D195" s="273" t="s">
        <v>4905</v>
      </c>
      <c r="E195" s="273" t="s">
        <v>822</v>
      </c>
      <c r="F195" s="273" t="s">
        <v>895</v>
      </c>
      <c r="G195" s="298" t="s">
        <v>6928</v>
      </c>
      <c r="H195" s="273" t="s">
        <v>4643</v>
      </c>
      <c r="I195" s="273" t="s">
        <v>5128</v>
      </c>
      <c r="J195" s="273" t="s">
        <v>5190</v>
      </c>
      <c r="K195" s="273" t="s">
        <v>5193</v>
      </c>
      <c r="L195" s="273" t="s">
        <v>4111</v>
      </c>
      <c r="M195" s="299">
        <v>18.600000000000001</v>
      </c>
      <c r="N195" s="273" t="s">
        <v>6549</v>
      </c>
      <c r="O195" s="273" t="s">
        <v>5257</v>
      </c>
      <c r="P195" s="272">
        <v>100</v>
      </c>
      <c r="Q195" s="272">
        <f t="shared" si="2"/>
        <v>47.61</v>
      </c>
      <c r="R195" s="273">
        <v>69</v>
      </c>
      <c r="S195" s="272">
        <v>1.4221297259798819E-5</v>
      </c>
      <c r="T195" s="274">
        <v>0.43548387096774188</v>
      </c>
      <c r="U195" s="264">
        <v>34486</v>
      </c>
      <c r="V195" s="265"/>
    </row>
    <row r="196" spans="2:22" s="113" customFormat="1" ht="15.75" customHeight="1">
      <c r="B196" s="297" t="s">
        <v>6551</v>
      </c>
      <c r="C196" s="298" t="s">
        <v>4686</v>
      </c>
      <c r="D196" s="273" t="s">
        <v>4906</v>
      </c>
      <c r="E196" s="273" t="s">
        <v>7404</v>
      </c>
      <c r="F196" s="273" t="s">
        <v>6936</v>
      </c>
      <c r="G196" s="298" t="s">
        <v>6928</v>
      </c>
      <c r="H196" s="273" t="s">
        <v>4431</v>
      </c>
      <c r="I196" s="273" t="s">
        <v>5129</v>
      </c>
      <c r="J196" s="273" t="s">
        <v>5190</v>
      </c>
      <c r="K196" s="273" t="s">
        <v>5201</v>
      </c>
      <c r="L196" s="273" t="s">
        <v>4111</v>
      </c>
      <c r="M196" s="299">
        <v>25</v>
      </c>
      <c r="N196" s="273" t="s">
        <v>6549</v>
      </c>
      <c r="O196" s="273" t="s">
        <v>5267</v>
      </c>
      <c r="P196" s="272">
        <v>100</v>
      </c>
      <c r="Q196" s="272">
        <f t="shared" si="2"/>
        <v>121</v>
      </c>
      <c r="R196" s="273">
        <v>110</v>
      </c>
      <c r="S196" s="272">
        <v>1.1279999999999997E-5</v>
      </c>
      <c r="T196" s="274">
        <v>0.31920000000000004</v>
      </c>
      <c r="U196" s="264">
        <v>40410</v>
      </c>
      <c r="V196" s="265"/>
    </row>
    <row r="197" spans="2:22" s="113" customFormat="1" ht="15.75" customHeight="1">
      <c r="B197" s="297" t="s">
        <v>6551</v>
      </c>
      <c r="C197" s="298" t="s">
        <v>734</v>
      </c>
      <c r="D197" s="273" t="s">
        <v>4907</v>
      </c>
      <c r="E197" s="273" t="s">
        <v>154</v>
      </c>
      <c r="F197" s="273" t="s">
        <v>966</v>
      </c>
      <c r="G197" s="298" t="s">
        <v>6928</v>
      </c>
      <c r="H197" s="273" t="s">
        <v>4552</v>
      </c>
      <c r="I197" s="273" t="s">
        <v>5130</v>
      </c>
      <c r="J197" s="273" t="s">
        <v>5190</v>
      </c>
      <c r="K197" s="273" t="s">
        <v>5245</v>
      </c>
      <c r="L197" s="273" t="s">
        <v>4111</v>
      </c>
      <c r="M197" s="299">
        <v>156.5</v>
      </c>
      <c r="N197" s="273" t="s">
        <v>6549</v>
      </c>
      <c r="O197" s="273" t="s">
        <v>5276</v>
      </c>
      <c r="P197" s="272">
        <v>100</v>
      </c>
      <c r="Q197" s="272">
        <f t="shared" si="2"/>
        <v>585.64</v>
      </c>
      <c r="R197" s="273">
        <v>242</v>
      </c>
      <c r="S197" s="272">
        <v>2.0232930825056908E-6</v>
      </c>
      <c r="T197" s="274">
        <v>0.10811501597444091</v>
      </c>
      <c r="U197" s="264">
        <v>34790</v>
      </c>
      <c r="V197" s="265"/>
    </row>
    <row r="198" spans="2:22" s="113" customFormat="1" ht="15.75" customHeight="1">
      <c r="B198" s="297" t="s">
        <v>6551</v>
      </c>
      <c r="C198" s="298" t="s">
        <v>734</v>
      </c>
      <c r="D198" s="273" t="s">
        <v>4908</v>
      </c>
      <c r="E198" s="273" t="s">
        <v>154</v>
      </c>
      <c r="F198" s="273" t="s">
        <v>966</v>
      </c>
      <c r="G198" s="298" t="s">
        <v>6928</v>
      </c>
      <c r="H198" s="273" t="s">
        <v>4552</v>
      </c>
      <c r="I198" s="273" t="s">
        <v>5131</v>
      </c>
      <c r="J198" s="273" t="s">
        <v>5190</v>
      </c>
      <c r="K198" s="273" t="s">
        <v>5245</v>
      </c>
      <c r="L198" s="273" t="s">
        <v>4111</v>
      </c>
      <c r="M198" s="299">
        <v>156.5</v>
      </c>
      <c r="N198" s="273" t="s">
        <v>6549</v>
      </c>
      <c r="O198" s="273" t="s">
        <v>5276</v>
      </c>
      <c r="P198" s="272">
        <v>100</v>
      </c>
      <c r="Q198" s="272">
        <f t="shared" si="2"/>
        <v>585.64</v>
      </c>
      <c r="R198" s="273">
        <v>242</v>
      </c>
      <c r="S198" s="272">
        <v>2.0579162796394778E-6</v>
      </c>
      <c r="T198" s="274">
        <v>0.10837060702875399</v>
      </c>
      <c r="U198" s="264">
        <v>35490</v>
      </c>
      <c r="V198" s="265"/>
    </row>
    <row r="199" spans="2:22" s="113" customFormat="1" ht="15.75" customHeight="1">
      <c r="B199" s="297" t="s">
        <v>6551</v>
      </c>
      <c r="C199" s="298" t="s">
        <v>734</v>
      </c>
      <c r="D199" s="273" t="s">
        <v>4909</v>
      </c>
      <c r="E199" s="273" t="s">
        <v>154</v>
      </c>
      <c r="F199" s="273" t="s">
        <v>966</v>
      </c>
      <c r="G199" s="298" t="s">
        <v>6928</v>
      </c>
      <c r="H199" s="273" t="s">
        <v>4552</v>
      </c>
      <c r="I199" s="273" t="s">
        <v>5132</v>
      </c>
      <c r="J199" s="273" t="s">
        <v>5190</v>
      </c>
      <c r="K199" s="273" t="s">
        <v>5246</v>
      </c>
      <c r="L199" s="273" t="s">
        <v>4111</v>
      </c>
      <c r="M199" s="299">
        <v>28</v>
      </c>
      <c r="N199" s="273" t="s">
        <v>6549</v>
      </c>
      <c r="O199" s="273" t="s">
        <v>5258</v>
      </c>
      <c r="P199" s="272">
        <v>100</v>
      </c>
      <c r="Q199" s="272">
        <f t="shared" si="2"/>
        <v>529</v>
      </c>
      <c r="R199" s="273">
        <v>230</v>
      </c>
      <c r="S199" s="272">
        <v>1.3272959183673471E-5</v>
      </c>
      <c r="T199" s="274">
        <v>0.46714285714285714</v>
      </c>
      <c r="U199" s="264">
        <v>41577</v>
      </c>
      <c r="V199" s="265"/>
    </row>
    <row r="200" spans="2:22" s="113" customFormat="1" ht="15.75" customHeight="1">
      <c r="B200" s="297" t="s">
        <v>6551</v>
      </c>
      <c r="C200" s="298" t="s">
        <v>4687</v>
      </c>
      <c r="D200" s="273" t="s">
        <v>4910</v>
      </c>
      <c r="E200" s="273" t="s">
        <v>822</v>
      </c>
      <c r="F200" s="273" t="s">
        <v>895</v>
      </c>
      <c r="G200" s="298" t="s">
        <v>6928</v>
      </c>
      <c r="H200" s="273" t="s">
        <v>4531</v>
      </c>
      <c r="I200" s="273" t="s">
        <v>5133</v>
      </c>
      <c r="J200" s="273" t="s">
        <v>5190</v>
      </c>
      <c r="K200" s="273" t="s">
        <v>5247</v>
      </c>
      <c r="L200" s="273" t="s">
        <v>4111</v>
      </c>
      <c r="M200" s="299">
        <v>100</v>
      </c>
      <c r="N200" s="273" t="s">
        <v>6549</v>
      </c>
      <c r="O200" s="273" t="s">
        <v>5264</v>
      </c>
      <c r="P200" s="272">
        <v>100</v>
      </c>
      <c r="Q200" s="272">
        <f t="shared" si="2"/>
        <v>484</v>
      </c>
      <c r="R200" s="273">
        <v>220</v>
      </c>
      <c r="S200" s="272">
        <v>2.7957999999999996E-6</v>
      </c>
      <c r="T200" s="274">
        <v>0.12770000000000001</v>
      </c>
      <c r="U200" s="264">
        <v>42143</v>
      </c>
      <c r="V200" s="265"/>
    </row>
    <row r="201" spans="2:22" s="113" customFormat="1" ht="15.75" customHeight="1">
      <c r="B201" s="297" t="s">
        <v>6551</v>
      </c>
      <c r="C201" s="298" t="s">
        <v>4687</v>
      </c>
      <c r="D201" s="273" t="s">
        <v>4911</v>
      </c>
      <c r="E201" s="273" t="s">
        <v>822</v>
      </c>
      <c r="F201" s="273" t="s">
        <v>895</v>
      </c>
      <c r="G201" s="298" t="s">
        <v>6928</v>
      </c>
      <c r="H201" s="273" t="s">
        <v>4531</v>
      </c>
      <c r="I201" s="273" t="s">
        <v>5134</v>
      </c>
      <c r="J201" s="273" t="s">
        <v>5190</v>
      </c>
      <c r="K201" s="273" t="s">
        <v>5247</v>
      </c>
      <c r="L201" s="273" t="s">
        <v>4111</v>
      </c>
      <c r="M201" s="299">
        <v>100</v>
      </c>
      <c r="N201" s="273" t="s">
        <v>6549</v>
      </c>
      <c r="O201" s="273" t="s">
        <v>5264</v>
      </c>
      <c r="P201" s="272">
        <v>100</v>
      </c>
      <c r="Q201" s="272">
        <f t="shared" ref="Q201:Q265" si="3">((R201*R201)/P201)</f>
        <v>484</v>
      </c>
      <c r="R201" s="273">
        <v>220</v>
      </c>
      <c r="S201" s="272">
        <v>4.1674199999999998E-6</v>
      </c>
      <c r="T201" s="274">
        <v>0.12759999999999999</v>
      </c>
      <c r="U201" s="264">
        <v>42129</v>
      </c>
      <c r="V201" s="265"/>
    </row>
    <row r="202" spans="2:22" s="113" customFormat="1" ht="15.75" customHeight="1">
      <c r="B202" s="297" t="s">
        <v>6551</v>
      </c>
      <c r="C202" s="298" t="s">
        <v>4687</v>
      </c>
      <c r="D202" s="273" t="s">
        <v>4912</v>
      </c>
      <c r="E202" s="273" t="s">
        <v>822</v>
      </c>
      <c r="F202" s="273" t="s">
        <v>895</v>
      </c>
      <c r="G202" s="298" t="s">
        <v>6928</v>
      </c>
      <c r="H202" s="273" t="s">
        <v>4531</v>
      </c>
      <c r="I202" s="273" t="s">
        <v>5135</v>
      </c>
      <c r="J202" s="273" t="s">
        <v>5190</v>
      </c>
      <c r="K202" s="273" t="s">
        <v>5247</v>
      </c>
      <c r="L202" s="273" t="s">
        <v>4111</v>
      </c>
      <c r="M202" s="299">
        <v>100</v>
      </c>
      <c r="N202" s="273" t="s">
        <v>6549</v>
      </c>
      <c r="O202" s="273" t="s">
        <v>5264</v>
      </c>
      <c r="P202" s="272">
        <v>100</v>
      </c>
      <c r="Q202" s="272">
        <f t="shared" si="3"/>
        <v>484</v>
      </c>
      <c r="R202" s="273">
        <v>220</v>
      </c>
      <c r="S202" s="272">
        <v>4.241389999999999E-6</v>
      </c>
      <c r="T202" s="274">
        <v>0.12710000000000002</v>
      </c>
      <c r="U202" s="264">
        <v>41969</v>
      </c>
      <c r="V202" s="265"/>
    </row>
    <row r="203" spans="2:22" s="113" customFormat="1" ht="15.75" customHeight="1">
      <c r="B203" s="297" t="s">
        <v>6551</v>
      </c>
      <c r="C203" s="298" t="s">
        <v>4687</v>
      </c>
      <c r="D203" s="273" t="s">
        <v>4913</v>
      </c>
      <c r="E203" s="273" t="s">
        <v>822</v>
      </c>
      <c r="F203" s="273" t="s">
        <v>895</v>
      </c>
      <c r="G203" s="298" t="s">
        <v>6928</v>
      </c>
      <c r="H203" s="273" t="s">
        <v>4556</v>
      </c>
      <c r="I203" s="273" t="s">
        <v>4646</v>
      </c>
      <c r="J203" s="273" t="s">
        <v>5190</v>
      </c>
      <c r="K203" s="273" t="s">
        <v>5240</v>
      </c>
      <c r="L203" s="273" t="s">
        <v>4111</v>
      </c>
      <c r="M203" s="299">
        <v>100</v>
      </c>
      <c r="N203" s="273" t="s">
        <v>6549</v>
      </c>
      <c r="O203" s="273" t="s">
        <v>5264</v>
      </c>
      <c r="P203" s="272">
        <v>100</v>
      </c>
      <c r="Q203" s="272">
        <f t="shared" si="3"/>
        <v>484</v>
      </c>
      <c r="R203" s="273">
        <v>220</v>
      </c>
      <c r="S203" s="272">
        <v>2.7957999999999996E-6</v>
      </c>
      <c r="T203" s="274">
        <v>7.6100000000000001E-2</v>
      </c>
      <c r="U203" s="264">
        <v>42066</v>
      </c>
      <c r="V203" s="265"/>
    </row>
    <row r="204" spans="2:22" s="113" customFormat="1" ht="15.75" customHeight="1">
      <c r="B204" s="297" t="s">
        <v>6551</v>
      </c>
      <c r="C204" s="298" t="s">
        <v>4687</v>
      </c>
      <c r="D204" s="273" t="s">
        <v>4914</v>
      </c>
      <c r="E204" s="273" t="s">
        <v>822</v>
      </c>
      <c r="F204" s="273" t="s">
        <v>895</v>
      </c>
      <c r="G204" s="298" t="s">
        <v>6928</v>
      </c>
      <c r="H204" s="273" t="s">
        <v>4556</v>
      </c>
      <c r="I204" s="273" t="s">
        <v>5136</v>
      </c>
      <c r="J204" s="273" t="s">
        <v>5190</v>
      </c>
      <c r="K204" s="273" t="s">
        <v>5240</v>
      </c>
      <c r="L204" s="273" t="s">
        <v>4111</v>
      </c>
      <c r="M204" s="299">
        <v>100</v>
      </c>
      <c r="N204" s="273" t="s">
        <v>6549</v>
      </c>
      <c r="O204" s="273" t="s">
        <v>5264</v>
      </c>
      <c r="P204" s="272">
        <v>100</v>
      </c>
      <c r="Q204" s="272">
        <f t="shared" si="3"/>
        <v>484</v>
      </c>
      <c r="R204" s="273">
        <v>220</v>
      </c>
      <c r="S204" s="272">
        <v>2.8800999999999993E-6</v>
      </c>
      <c r="T204" s="274">
        <v>7.6380000000000003E-2</v>
      </c>
      <c r="U204" s="264">
        <v>42154</v>
      </c>
      <c r="V204" s="265"/>
    </row>
    <row r="205" spans="2:22" s="113" customFormat="1" ht="15.75" customHeight="1">
      <c r="B205" s="297" t="s">
        <v>6551</v>
      </c>
      <c r="C205" s="298" t="s">
        <v>4688</v>
      </c>
      <c r="D205" s="273" t="s">
        <v>4915</v>
      </c>
      <c r="E205" s="273" t="s">
        <v>822</v>
      </c>
      <c r="F205" s="273" t="s">
        <v>895</v>
      </c>
      <c r="G205" s="298" t="s">
        <v>6928</v>
      </c>
      <c r="H205" s="273" t="s">
        <v>4652</v>
      </c>
      <c r="I205" s="273" t="s">
        <v>5137</v>
      </c>
      <c r="J205" s="273" t="s">
        <v>5190</v>
      </c>
      <c r="K205" s="273" t="s">
        <v>5192</v>
      </c>
      <c r="L205" s="273" t="s">
        <v>4111</v>
      </c>
      <c r="M205" s="299">
        <v>50</v>
      </c>
      <c r="N205" s="273" t="s">
        <v>6549</v>
      </c>
      <c r="O205" s="273" t="s">
        <v>5264</v>
      </c>
      <c r="P205" s="272">
        <v>100</v>
      </c>
      <c r="Q205" s="272">
        <f t="shared" si="3"/>
        <v>47.61</v>
      </c>
      <c r="R205" s="273">
        <v>69</v>
      </c>
      <c r="S205" s="272">
        <v>7.5679999999999994E-6</v>
      </c>
      <c r="T205" s="274">
        <v>0.16539999999999999</v>
      </c>
      <c r="U205" s="264" t="s">
        <v>4425</v>
      </c>
      <c r="V205" s="265"/>
    </row>
    <row r="206" spans="2:22" s="113" customFormat="1" ht="15.75" customHeight="1">
      <c r="B206" s="297" t="s">
        <v>6551</v>
      </c>
      <c r="C206" s="298" t="s">
        <v>4688</v>
      </c>
      <c r="D206" s="273" t="s">
        <v>4916</v>
      </c>
      <c r="E206" s="273" t="s">
        <v>822</v>
      </c>
      <c r="F206" s="273" t="s">
        <v>895</v>
      </c>
      <c r="G206" s="298" t="s">
        <v>6928</v>
      </c>
      <c r="H206" s="273" t="s">
        <v>4652</v>
      </c>
      <c r="I206" s="273" t="s">
        <v>5138</v>
      </c>
      <c r="J206" s="273" t="s">
        <v>5190</v>
      </c>
      <c r="K206" s="273" t="s">
        <v>5192</v>
      </c>
      <c r="L206" s="273" t="s">
        <v>4111</v>
      </c>
      <c r="M206" s="299">
        <v>50</v>
      </c>
      <c r="N206" s="273" t="s">
        <v>6549</v>
      </c>
      <c r="O206" s="273" t="s">
        <v>5264</v>
      </c>
      <c r="P206" s="272">
        <v>100</v>
      </c>
      <c r="Q206" s="272">
        <f t="shared" si="3"/>
        <v>47.61</v>
      </c>
      <c r="R206" s="273">
        <v>69</v>
      </c>
      <c r="S206" s="272">
        <v>7.5679999999999994E-6</v>
      </c>
      <c r="T206" s="274">
        <v>0.16539999999999999</v>
      </c>
      <c r="U206" s="264" t="s">
        <v>4425</v>
      </c>
      <c r="V206" s="265"/>
    </row>
    <row r="207" spans="2:22" s="113" customFormat="1" ht="15.75" customHeight="1">
      <c r="B207" s="297" t="s">
        <v>6551</v>
      </c>
      <c r="C207" s="298" t="s">
        <v>4689</v>
      </c>
      <c r="D207" s="273" t="s">
        <v>4917</v>
      </c>
      <c r="E207" s="273" t="s">
        <v>791</v>
      </c>
      <c r="F207" s="273" t="s">
        <v>984</v>
      </c>
      <c r="G207" s="298" t="s">
        <v>6928</v>
      </c>
      <c r="H207" s="273" t="s">
        <v>4436</v>
      </c>
      <c r="I207" s="273" t="s">
        <v>5139</v>
      </c>
      <c r="J207" s="273" t="s">
        <v>5190</v>
      </c>
      <c r="K207" s="273" t="s">
        <v>5196</v>
      </c>
      <c r="L207" s="273" t="s">
        <v>4111</v>
      </c>
      <c r="M207" s="299">
        <v>33</v>
      </c>
      <c r="N207" s="273" t="s">
        <v>6550</v>
      </c>
      <c r="O207" s="273" t="s">
        <v>5258</v>
      </c>
      <c r="P207" s="272">
        <v>100</v>
      </c>
      <c r="Q207" s="272">
        <f t="shared" si="3"/>
        <v>121</v>
      </c>
      <c r="R207" s="273">
        <v>110</v>
      </c>
      <c r="S207" s="272">
        <v>7.1434343434343439E-6</v>
      </c>
      <c r="T207" s="274">
        <v>0.26</v>
      </c>
      <c r="U207" s="264">
        <v>37226</v>
      </c>
      <c r="V207" s="265"/>
    </row>
    <row r="208" spans="2:22" s="113" customFormat="1" ht="15.75" customHeight="1">
      <c r="B208" s="297" t="s">
        <v>6551</v>
      </c>
      <c r="C208" s="298" t="s">
        <v>739</v>
      </c>
      <c r="D208" s="273" t="s">
        <v>4918</v>
      </c>
      <c r="E208" s="273" t="s">
        <v>791</v>
      </c>
      <c r="F208" s="273" t="s">
        <v>984</v>
      </c>
      <c r="G208" s="298" t="s">
        <v>6928</v>
      </c>
      <c r="H208" s="273" t="s">
        <v>4437</v>
      </c>
      <c r="I208" s="273" t="s">
        <v>5140</v>
      </c>
      <c r="J208" s="273" t="s">
        <v>5190</v>
      </c>
      <c r="K208" s="273" t="s">
        <v>5196</v>
      </c>
      <c r="L208" s="273" t="s">
        <v>4111</v>
      </c>
      <c r="M208" s="299">
        <v>33</v>
      </c>
      <c r="N208" s="273" t="s">
        <v>6550</v>
      </c>
      <c r="O208" s="273" t="s">
        <v>5258</v>
      </c>
      <c r="P208" s="272">
        <v>100</v>
      </c>
      <c r="Q208" s="272">
        <f t="shared" si="3"/>
        <v>121</v>
      </c>
      <c r="R208" s="273">
        <v>110</v>
      </c>
      <c r="S208" s="272">
        <v>7.1065197428833794E-6</v>
      </c>
      <c r="T208" s="274">
        <v>0.26</v>
      </c>
      <c r="U208" s="264">
        <v>37226</v>
      </c>
      <c r="V208" s="265"/>
    </row>
    <row r="209" spans="2:22" s="113" customFormat="1" ht="15.75" customHeight="1">
      <c r="B209" s="297" t="s">
        <v>6551</v>
      </c>
      <c r="C209" s="298" t="s">
        <v>4690</v>
      </c>
      <c r="D209" s="273" t="s">
        <v>4919</v>
      </c>
      <c r="E209" s="273" t="s">
        <v>822</v>
      </c>
      <c r="F209" s="273" t="s">
        <v>895</v>
      </c>
      <c r="G209" s="298" t="s">
        <v>6928</v>
      </c>
      <c r="H209" s="273" t="s">
        <v>4532</v>
      </c>
      <c r="I209" s="273" t="s">
        <v>5141</v>
      </c>
      <c r="J209" s="273" t="s">
        <v>5190</v>
      </c>
      <c r="K209" s="273" t="s">
        <v>5198</v>
      </c>
      <c r="L209" s="273" t="s">
        <v>4111</v>
      </c>
      <c r="M209" s="299">
        <v>83.3</v>
      </c>
      <c r="N209" s="273" t="s">
        <v>6549</v>
      </c>
      <c r="O209" s="273" t="s">
        <v>5264</v>
      </c>
      <c r="P209" s="272">
        <v>100</v>
      </c>
      <c r="Q209" s="272">
        <f t="shared" si="3"/>
        <v>484</v>
      </c>
      <c r="R209" s="273">
        <v>220</v>
      </c>
      <c r="S209" s="272">
        <v>5.8683737600682528E-7</v>
      </c>
      <c r="T209" s="274">
        <v>0.11764705882352941</v>
      </c>
      <c r="U209" s="264">
        <v>34851</v>
      </c>
      <c r="V209" s="265"/>
    </row>
    <row r="210" spans="2:22" s="113" customFormat="1" ht="15.75" customHeight="1">
      <c r="B210" s="297" t="s">
        <v>6551</v>
      </c>
      <c r="C210" s="298" t="s">
        <v>4690</v>
      </c>
      <c r="D210" s="273" t="s">
        <v>4920</v>
      </c>
      <c r="E210" s="273" t="s">
        <v>822</v>
      </c>
      <c r="F210" s="273" t="s">
        <v>895</v>
      </c>
      <c r="G210" s="298" t="s">
        <v>6928</v>
      </c>
      <c r="H210" s="273" t="s">
        <v>4532</v>
      </c>
      <c r="I210" s="273" t="s">
        <v>5141</v>
      </c>
      <c r="J210" s="273" t="s">
        <v>5190</v>
      </c>
      <c r="K210" s="273" t="s">
        <v>5198</v>
      </c>
      <c r="L210" s="273" t="s">
        <v>6559</v>
      </c>
      <c r="M210" s="299">
        <v>83.3</v>
      </c>
      <c r="N210" s="273" t="s">
        <v>6549</v>
      </c>
      <c r="O210" s="273" t="s">
        <v>5264</v>
      </c>
      <c r="P210" s="272">
        <v>100</v>
      </c>
      <c r="Q210" s="272">
        <f t="shared" si="3"/>
        <v>484</v>
      </c>
      <c r="R210" s="273">
        <v>220</v>
      </c>
      <c r="S210" s="272">
        <v>5.8683737600682528E-7</v>
      </c>
      <c r="T210" s="274">
        <v>0.11764705882352941</v>
      </c>
      <c r="U210" s="264">
        <v>34851</v>
      </c>
      <c r="V210" s="265"/>
    </row>
    <row r="211" spans="2:22" s="113" customFormat="1" ht="15.75" customHeight="1">
      <c r="B211" s="297" t="s">
        <v>6551</v>
      </c>
      <c r="C211" s="298" t="s">
        <v>742</v>
      </c>
      <c r="D211" s="273" t="s">
        <v>4921</v>
      </c>
      <c r="E211" s="273" t="s">
        <v>7401</v>
      </c>
      <c r="F211" s="273" t="s">
        <v>6937</v>
      </c>
      <c r="G211" s="298" t="s">
        <v>6928</v>
      </c>
      <c r="H211" s="273" t="s">
        <v>5142</v>
      </c>
      <c r="I211" s="273" t="s">
        <v>4475</v>
      </c>
      <c r="J211" s="273" t="s">
        <v>5190</v>
      </c>
      <c r="K211" s="273" t="s">
        <v>5200</v>
      </c>
      <c r="L211" s="273" t="s">
        <v>4111</v>
      </c>
      <c r="M211" s="299">
        <v>12</v>
      </c>
      <c r="N211" s="273" t="s">
        <v>6550</v>
      </c>
      <c r="O211" s="273" t="s">
        <v>5263</v>
      </c>
      <c r="P211" s="272">
        <v>100</v>
      </c>
      <c r="Q211" s="272">
        <f t="shared" si="3"/>
        <v>5.29</v>
      </c>
      <c r="R211" s="273">
        <v>23</v>
      </c>
      <c r="S211" s="272">
        <v>3.5055555555555548E-5</v>
      </c>
      <c r="T211" s="274">
        <v>7.3124999999999991</v>
      </c>
      <c r="U211" s="264">
        <v>35947</v>
      </c>
      <c r="V211" s="265"/>
    </row>
    <row r="212" spans="2:22" s="113" customFormat="1" ht="15.75" customHeight="1">
      <c r="B212" s="297" t="s">
        <v>6551</v>
      </c>
      <c r="C212" s="298" t="s">
        <v>743</v>
      </c>
      <c r="D212" s="273" t="s">
        <v>4922</v>
      </c>
      <c r="E212" s="273" t="s">
        <v>793</v>
      </c>
      <c r="F212" s="273" t="s">
        <v>987</v>
      </c>
      <c r="G212" s="298" t="s">
        <v>6928</v>
      </c>
      <c r="H212" s="273" t="s">
        <v>4592</v>
      </c>
      <c r="I212" s="273" t="s">
        <v>5143</v>
      </c>
      <c r="J212" s="273" t="s">
        <v>5190</v>
      </c>
      <c r="K212" s="273" t="s">
        <v>5203</v>
      </c>
      <c r="L212" s="273" t="s">
        <v>4111</v>
      </c>
      <c r="M212" s="299">
        <v>21</v>
      </c>
      <c r="N212" s="273" t="s">
        <v>6550</v>
      </c>
      <c r="O212" s="273" t="s">
        <v>5258</v>
      </c>
      <c r="P212" s="272">
        <v>100</v>
      </c>
      <c r="Q212" s="272">
        <f t="shared" si="3"/>
        <v>43.56</v>
      </c>
      <c r="R212" s="273">
        <v>66</v>
      </c>
      <c r="S212" s="272">
        <v>1.3260770975056688E-5</v>
      </c>
      <c r="T212" s="274">
        <v>0.40476190476190477</v>
      </c>
      <c r="U212" s="264">
        <v>37408</v>
      </c>
      <c r="V212" s="265"/>
    </row>
    <row r="213" spans="2:22" s="113" customFormat="1" ht="15.75" customHeight="1">
      <c r="B213" s="297" t="s">
        <v>6551</v>
      </c>
      <c r="C213" s="298" t="s">
        <v>743</v>
      </c>
      <c r="D213" s="273" t="s">
        <v>4923</v>
      </c>
      <c r="E213" s="273" t="s">
        <v>793</v>
      </c>
      <c r="F213" s="273" t="s">
        <v>987</v>
      </c>
      <c r="G213" s="298" t="s">
        <v>6928</v>
      </c>
      <c r="H213" s="273" t="s">
        <v>4592</v>
      </c>
      <c r="I213" s="273" t="s">
        <v>5143</v>
      </c>
      <c r="J213" s="273" t="s">
        <v>5190</v>
      </c>
      <c r="K213" s="273" t="s">
        <v>5203</v>
      </c>
      <c r="L213" s="273" t="s">
        <v>4111</v>
      </c>
      <c r="M213" s="299">
        <v>21</v>
      </c>
      <c r="N213" s="273" t="s">
        <v>6550</v>
      </c>
      <c r="O213" s="273" t="s">
        <v>5258</v>
      </c>
      <c r="P213" s="272">
        <v>100</v>
      </c>
      <c r="Q213" s="272">
        <f t="shared" si="3"/>
        <v>43.56</v>
      </c>
      <c r="R213" s="273">
        <v>66</v>
      </c>
      <c r="S213" s="272">
        <v>1.3260770975056688E-5</v>
      </c>
      <c r="T213" s="274">
        <v>0.40476190476190477</v>
      </c>
      <c r="U213" s="264">
        <v>37408</v>
      </c>
      <c r="V213" s="265"/>
    </row>
    <row r="214" spans="2:22" s="113" customFormat="1" ht="15.75" customHeight="1">
      <c r="B214" s="297" t="s">
        <v>6551</v>
      </c>
      <c r="C214" s="298" t="s">
        <v>4691</v>
      </c>
      <c r="D214" s="273" t="s">
        <v>4924</v>
      </c>
      <c r="E214" s="273" t="s">
        <v>822</v>
      </c>
      <c r="F214" s="273" t="s">
        <v>895</v>
      </c>
      <c r="G214" s="298" t="s">
        <v>6928</v>
      </c>
      <c r="H214" s="273" t="s">
        <v>4616</v>
      </c>
      <c r="I214" s="273" t="s">
        <v>5144</v>
      </c>
      <c r="J214" s="273" t="s">
        <v>5190</v>
      </c>
      <c r="K214" s="273" t="s">
        <v>5244</v>
      </c>
      <c r="L214" s="273" t="s">
        <v>4111</v>
      </c>
      <c r="M214" s="299">
        <v>21</v>
      </c>
      <c r="N214" s="273" t="s">
        <v>6549</v>
      </c>
      <c r="O214" s="273" t="s">
        <v>5257</v>
      </c>
      <c r="P214" s="272">
        <v>100</v>
      </c>
      <c r="Q214" s="272">
        <f t="shared" si="3"/>
        <v>47.61</v>
      </c>
      <c r="R214" s="273">
        <v>69</v>
      </c>
      <c r="S214" s="272" t="s">
        <v>4425</v>
      </c>
      <c r="T214" s="274" t="s">
        <v>4425</v>
      </c>
      <c r="U214" s="264" t="s">
        <v>4425</v>
      </c>
      <c r="V214" s="265"/>
    </row>
    <row r="215" spans="2:22" s="113" customFormat="1" ht="15.75" customHeight="1">
      <c r="B215" s="297" t="s">
        <v>6551</v>
      </c>
      <c r="C215" s="298" t="s">
        <v>4691</v>
      </c>
      <c r="D215" s="273" t="s">
        <v>4925</v>
      </c>
      <c r="E215" s="273" t="s">
        <v>822</v>
      </c>
      <c r="F215" s="273" t="s">
        <v>895</v>
      </c>
      <c r="G215" s="298" t="s">
        <v>6928</v>
      </c>
      <c r="H215" s="273" t="s">
        <v>4616</v>
      </c>
      <c r="I215" s="273" t="s">
        <v>5145</v>
      </c>
      <c r="J215" s="273" t="s">
        <v>5190</v>
      </c>
      <c r="K215" s="273" t="s">
        <v>5193</v>
      </c>
      <c r="L215" s="273" t="s">
        <v>4111</v>
      </c>
      <c r="M215" s="299">
        <v>12.5</v>
      </c>
      <c r="N215" s="273" t="s">
        <v>6549</v>
      </c>
      <c r="O215" s="273" t="s">
        <v>5257</v>
      </c>
      <c r="P215" s="272">
        <v>100</v>
      </c>
      <c r="Q215" s="272">
        <f t="shared" si="3"/>
        <v>47.61</v>
      </c>
      <c r="R215" s="273">
        <v>69</v>
      </c>
      <c r="S215" s="272">
        <v>3.0848000000000007E-5</v>
      </c>
      <c r="T215" s="274">
        <v>0.68</v>
      </c>
      <c r="U215" s="264">
        <v>34486</v>
      </c>
      <c r="V215" s="265"/>
    </row>
    <row r="216" spans="2:22" s="113" customFormat="1" ht="15.75" customHeight="1">
      <c r="B216" s="297" t="s">
        <v>6551</v>
      </c>
      <c r="C216" s="298" t="s">
        <v>188</v>
      </c>
      <c r="D216" s="273" t="s">
        <v>4926</v>
      </c>
      <c r="E216" s="273" t="s">
        <v>305</v>
      </c>
      <c r="F216" s="273" t="s">
        <v>989</v>
      </c>
      <c r="G216" s="298" t="s">
        <v>6928</v>
      </c>
      <c r="H216" s="273" t="s">
        <v>4516</v>
      </c>
      <c r="I216" s="273" t="s">
        <v>5146</v>
      </c>
      <c r="J216" s="273" t="s">
        <v>5190</v>
      </c>
      <c r="K216" s="273" t="s">
        <v>5198</v>
      </c>
      <c r="L216" s="273" t="s">
        <v>4111</v>
      </c>
      <c r="M216" s="299">
        <v>50</v>
      </c>
      <c r="N216" s="273" t="s">
        <v>6549</v>
      </c>
      <c r="O216" s="273" t="s">
        <v>5266</v>
      </c>
      <c r="P216" s="272">
        <v>100</v>
      </c>
      <c r="Q216" s="272">
        <f t="shared" si="3"/>
        <v>484</v>
      </c>
      <c r="R216" s="273">
        <v>220</v>
      </c>
      <c r="S216" s="272" t="s">
        <v>4425</v>
      </c>
      <c r="T216" s="274" t="s">
        <v>4425</v>
      </c>
      <c r="U216" s="264" t="s">
        <v>4425</v>
      </c>
      <c r="V216" s="265"/>
    </row>
    <row r="217" spans="2:22" s="113" customFormat="1" ht="15.75" customHeight="1">
      <c r="B217" s="297" t="s">
        <v>6551</v>
      </c>
      <c r="C217" s="298" t="s">
        <v>189</v>
      </c>
      <c r="D217" s="273" t="s">
        <v>4927</v>
      </c>
      <c r="E217" s="273" t="s">
        <v>793</v>
      </c>
      <c r="F217" s="273" t="s">
        <v>987</v>
      </c>
      <c r="G217" s="298" t="s">
        <v>6928</v>
      </c>
      <c r="H217" s="273" t="s">
        <v>4594</v>
      </c>
      <c r="I217" s="273" t="s">
        <v>5147</v>
      </c>
      <c r="J217" s="273" t="s">
        <v>5190</v>
      </c>
      <c r="K217" s="273" t="s">
        <v>5203</v>
      </c>
      <c r="L217" s="273" t="s">
        <v>4111</v>
      </c>
      <c r="M217" s="299">
        <v>5.6</v>
      </c>
      <c r="N217" s="273" t="s">
        <v>6550</v>
      </c>
      <c r="O217" s="273" t="s">
        <v>5258</v>
      </c>
      <c r="P217" s="272">
        <v>100</v>
      </c>
      <c r="Q217" s="272">
        <f t="shared" si="3"/>
        <v>43.56</v>
      </c>
      <c r="R217" s="273">
        <v>66</v>
      </c>
      <c r="S217" s="272" t="s">
        <v>4425</v>
      </c>
      <c r="T217" s="274">
        <v>1.2964285714285715</v>
      </c>
      <c r="U217" s="264">
        <v>37408</v>
      </c>
      <c r="V217" s="265"/>
    </row>
    <row r="218" spans="2:22" s="113" customFormat="1" ht="15.75" customHeight="1">
      <c r="B218" s="297" t="s">
        <v>6551</v>
      </c>
      <c r="C218" s="298" t="s">
        <v>189</v>
      </c>
      <c r="D218" s="273" t="s">
        <v>4928</v>
      </c>
      <c r="E218" s="273" t="s">
        <v>793</v>
      </c>
      <c r="F218" s="273" t="s">
        <v>987</v>
      </c>
      <c r="G218" s="298" t="s">
        <v>6928</v>
      </c>
      <c r="H218" s="273" t="s">
        <v>4594</v>
      </c>
      <c r="I218" s="273" t="s">
        <v>5147</v>
      </c>
      <c r="J218" s="273" t="s">
        <v>5190</v>
      </c>
      <c r="K218" s="273" t="s">
        <v>5203</v>
      </c>
      <c r="L218" s="273" t="s">
        <v>6558</v>
      </c>
      <c r="M218" s="299">
        <v>5.6</v>
      </c>
      <c r="N218" s="273" t="s">
        <v>6550</v>
      </c>
      <c r="O218" s="273" t="s">
        <v>5258</v>
      </c>
      <c r="P218" s="272">
        <v>100</v>
      </c>
      <c r="Q218" s="272">
        <f t="shared" si="3"/>
        <v>43.56</v>
      </c>
      <c r="R218" s="273">
        <v>66</v>
      </c>
      <c r="S218" s="272" t="s">
        <v>4425</v>
      </c>
      <c r="T218" s="274">
        <v>1.2964285714285715</v>
      </c>
      <c r="U218" s="264">
        <v>37408</v>
      </c>
      <c r="V218" s="265"/>
    </row>
    <row r="219" spans="2:22" s="113" customFormat="1" ht="15.75" customHeight="1">
      <c r="B219" s="297" t="s">
        <v>6551</v>
      </c>
      <c r="C219" s="298" t="s">
        <v>190</v>
      </c>
      <c r="D219" s="273" t="s">
        <v>4929</v>
      </c>
      <c r="E219" s="273" t="s">
        <v>4114</v>
      </c>
      <c r="F219" s="273" t="s">
        <v>1080</v>
      </c>
      <c r="G219" s="298" t="s">
        <v>6928</v>
      </c>
      <c r="H219" s="273" t="s">
        <v>4523</v>
      </c>
      <c r="I219" s="273" t="s">
        <v>5148</v>
      </c>
      <c r="J219" s="273" t="s">
        <v>5190</v>
      </c>
      <c r="K219" s="273" t="s">
        <v>5202</v>
      </c>
      <c r="L219" s="273" t="s">
        <v>4111</v>
      </c>
      <c r="M219" s="299">
        <v>100</v>
      </c>
      <c r="N219" s="273" t="s">
        <v>6549</v>
      </c>
      <c r="O219" s="273" t="s">
        <v>5278</v>
      </c>
      <c r="P219" s="272">
        <v>100</v>
      </c>
      <c r="Q219" s="272">
        <f t="shared" si="3"/>
        <v>484</v>
      </c>
      <c r="R219" s="273">
        <v>220</v>
      </c>
      <c r="S219" s="272">
        <v>1.2499999999999999E-6</v>
      </c>
      <c r="T219" s="274">
        <v>9.5000000000000015E-2</v>
      </c>
      <c r="U219" s="264">
        <v>35384</v>
      </c>
      <c r="V219" s="265"/>
    </row>
    <row r="220" spans="2:22" s="113" customFormat="1" ht="15.75" customHeight="1">
      <c r="B220" s="297" t="s">
        <v>6551</v>
      </c>
      <c r="C220" s="298" t="s">
        <v>190</v>
      </c>
      <c r="D220" s="273" t="s">
        <v>4930</v>
      </c>
      <c r="E220" s="273" t="s">
        <v>4114</v>
      </c>
      <c r="F220" s="273" t="s">
        <v>1080</v>
      </c>
      <c r="G220" s="298" t="s">
        <v>6928</v>
      </c>
      <c r="H220" s="273" t="s">
        <v>4523</v>
      </c>
      <c r="I220" s="273" t="s">
        <v>5148</v>
      </c>
      <c r="J220" s="273" t="s">
        <v>5190</v>
      </c>
      <c r="K220" s="273" t="s">
        <v>5202</v>
      </c>
      <c r="L220" s="273" t="s">
        <v>4111</v>
      </c>
      <c r="M220" s="299">
        <v>100</v>
      </c>
      <c r="N220" s="273" t="s">
        <v>6549</v>
      </c>
      <c r="O220" s="273" t="s">
        <v>5278</v>
      </c>
      <c r="P220" s="272">
        <v>100</v>
      </c>
      <c r="Q220" s="272">
        <f t="shared" si="3"/>
        <v>484</v>
      </c>
      <c r="R220" s="273">
        <v>220</v>
      </c>
      <c r="S220" s="272">
        <v>4.6E-6</v>
      </c>
      <c r="T220" s="274">
        <v>9.06E-2</v>
      </c>
      <c r="U220" s="264">
        <v>40498</v>
      </c>
      <c r="V220" s="265"/>
    </row>
    <row r="221" spans="2:22" s="113" customFormat="1" ht="15.75" customHeight="1">
      <c r="B221" s="297" t="s">
        <v>6551</v>
      </c>
      <c r="C221" s="298" t="s">
        <v>190</v>
      </c>
      <c r="D221" s="273" t="s">
        <v>4931</v>
      </c>
      <c r="E221" s="273" t="s">
        <v>4114</v>
      </c>
      <c r="F221" s="273" t="s">
        <v>1080</v>
      </c>
      <c r="G221" s="298" t="s">
        <v>6928</v>
      </c>
      <c r="H221" s="273" t="s">
        <v>4523</v>
      </c>
      <c r="I221" s="273" t="s">
        <v>5148</v>
      </c>
      <c r="J221" s="273" t="s">
        <v>5190</v>
      </c>
      <c r="K221" s="273" t="s">
        <v>5202</v>
      </c>
      <c r="L221" s="273" t="s">
        <v>6559</v>
      </c>
      <c r="M221" s="299">
        <v>100</v>
      </c>
      <c r="N221" s="273" t="s">
        <v>6549</v>
      </c>
      <c r="O221" s="273" t="s">
        <v>5278</v>
      </c>
      <c r="P221" s="272">
        <v>100</v>
      </c>
      <c r="Q221" s="272">
        <f t="shared" si="3"/>
        <v>484</v>
      </c>
      <c r="R221" s="273">
        <v>220</v>
      </c>
      <c r="S221" s="272">
        <v>9.5799999999999976E-7</v>
      </c>
      <c r="T221" s="274">
        <v>9.5000000000000015E-2</v>
      </c>
      <c r="U221" s="264">
        <v>37281</v>
      </c>
      <c r="V221" s="265"/>
    </row>
    <row r="222" spans="2:22" s="113" customFormat="1" ht="15.75" customHeight="1">
      <c r="B222" s="297" t="s">
        <v>6551</v>
      </c>
      <c r="C222" s="298" t="s">
        <v>4692</v>
      </c>
      <c r="D222" s="273" t="s">
        <v>4932</v>
      </c>
      <c r="E222" s="273" t="s">
        <v>803</v>
      </c>
      <c r="F222" s="273" t="s">
        <v>1055</v>
      </c>
      <c r="G222" s="298" t="s">
        <v>6928</v>
      </c>
      <c r="H222" s="273" t="s">
        <v>4595</v>
      </c>
      <c r="I222" s="273" t="s">
        <v>5149</v>
      </c>
      <c r="J222" s="273" t="s">
        <v>5190</v>
      </c>
      <c r="K222" s="273" t="s">
        <v>5248</v>
      </c>
      <c r="L222" s="273" t="s">
        <v>4111</v>
      </c>
      <c r="M222" s="299">
        <v>12.5</v>
      </c>
      <c r="N222" s="273" t="s">
        <v>6549</v>
      </c>
      <c r="O222" s="273" t="s">
        <v>5258</v>
      </c>
      <c r="P222" s="272">
        <v>100</v>
      </c>
      <c r="Q222" s="272">
        <f t="shared" si="3"/>
        <v>43.56</v>
      </c>
      <c r="R222" s="273">
        <v>66</v>
      </c>
      <c r="S222" s="272" t="s">
        <v>4425</v>
      </c>
      <c r="T222" s="274">
        <v>0.91599999999999993</v>
      </c>
      <c r="U222" s="264">
        <v>37987</v>
      </c>
      <c r="V222" s="265"/>
    </row>
    <row r="223" spans="2:22" s="113" customFormat="1" ht="15.75" customHeight="1">
      <c r="B223" s="297" t="s">
        <v>6551</v>
      </c>
      <c r="C223" s="298" t="s">
        <v>4692</v>
      </c>
      <c r="D223" s="273" t="s">
        <v>4933</v>
      </c>
      <c r="E223" s="273" t="s">
        <v>803</v>
      </c>
      <c r="F223" s="273" t="s">
        <v>1055</v>
      </c>
      <c r="G223" s="298" t="s">
        <v>6928</v>
      </c>
      <c r="H223" s="273" t="s">
        <v>4595</v>
      </c>
      <c r="I223" s="273" t="s">
        <v>5150</v>
      </c>
      <c r="J223" s="273" t="s">
        <v>5190</v>
      </c>
      <c r="K223" s="273" t="s">
        <v>5210</v>
      </c>
      <c r="L223" s="273" t="s">
        <v>4111</v>
      </c>
      <c r="M223" s="299">
        <v>5.25</v>
      </c>
      <c r="N223" s="273" t="s">
        <v>6549</v>
      </c>
      <c r="O223" s="273" t="s">
        <v>5258</v>
      </c>
      <c r="P223" s="272">
        <v>100</v>
      </c>
      <c r="Q223" s="272">
        <f t="shared" si="3"/>
        <v>43.56</v>
      </c>
      <c r="R223" s="273">
        <v>66</v>
      </c>
      <c r="S223" s="272" t="s">
        <v>4425</v>
      </c>
      <c r="T223" s="274">
        <v>1.7066666666666668</v>
      </c>
      <c r="U223" s="264">
        <v>25934</v>
      </c>
      <c r="V223" s="265"/>
    </row>
    <row r="224" spans="2:22" s="113" customFormat="1" ht="15.75" customHeight="1">
      <c r="B224" s="297" t="s">
        <v>6551</v>
      </c>
      <c r="C224" s="298" t="s">
        <v>4693</v>
      </c>
      <c r="D224" s="273" t="s">
        <v>4934</v>
      </c>
      <c r="E224" s="273" t="s">
        <v>4125</v>
      </c>
      <c r="F224" s="273" t="s">
        <v>6932</v>
      </c>
      <c r="G224" s="298" t="s">
        <v>6928</v>
      </c>
      <c r="H224" s="273" t="s">
        <v>4543</v>
      </c>
      <c r="I224" s="273" t="s">
        <v>5151</v>
      </c>
      <c r="J224" s="273" t="s">
        <v>5190</v>
      </c>
      <c r="K224" s="273" t="s">
        <v>5247</v>
      </c>
      <c r="L224" s="273" t="s">
        <v>4111</v>
      </c>
      <c r="M224" s="299">
        <v>135</v>
      </c>
      <c r="N224" s="273" t="s">
        <v>6549</v>
      </c>
      <c r="O224" s="273" t="s">
        <v>5264</v>
      </c>
      <c r="P224" s="272">
        <v>100</v>
      </c>
      <c r="Q224" s="272">
        <f t="shared" si="3"/>
        <v>484</v>
      </c>
      <c r="R224" s="273">
        <v>220</v>
      </c>
      <c r="S224" s="272">
        <v>1.1522633744855969E-6</v>
      </c>
      <c r="T224" s="274">
        <v>6.9777777777777786E-2</v>
      </c>
      <c r="U224" s="264" t="s">
        <v>4425</v>
      </c>
      <c r="V224" s="265"/>
    </row>
    <row r="225" spans="2:22" s="113" customFormat="1" ht="15.75" customHeight="1">
      <c r="B225" s="297" t="s">
        <v>6551</v>
      </c>
      <c r="C225" s="298" t="s">
        <v>4693</v>
      </c>
      <c r="D225" s="273" t="s">
        <v>4935</v>
      </c>
      <c r="E225" s="273" t="s">
        <v>4125</v>
      </c>
      <c r="F225" s="273" t="s">
        <v>6932</v>
      </c>
      <c r="G225" s="298" t="s">
        <v>6928</v>
      </c>
      <c r="H225" s="273" t="s">
        <v>4544</v>
      </c>
      <c r="I225" s="273" t="s">
        <v>5152</v>
      </c>
      <c r="J225" s="273" t="s">
        <v>5190</v>
      </c>
      <c r="K225" s="273" t="s">
        <v>5247</v>
      </c>
      <c r="L225" s="273" t="s">
        <v>4111</v>
      </c>
      <c r="M225" s="299">
        <v>135</v>
      </c>
      <c r="N225" s="273" t="s">
        <v>6549</v>
      </c>
      <c r="O225" s="273" t="s">
        <v>5264</v>
      </c>
      <c r="P225" s="272">
        <v>100</v>
      </c>
      <c r="Q225" s="272">
        <f t="shared" si="3"/>
        <v>484</v>
      </c>
      <c r="R225" s="273">
        <v>220</v>
      </c>
      <c r="S225" s="272">
        <v>1.1522633744855969E-6</v>
      </c>
      <c r="T225" s="274">
        <v>6.9555555555555565E-2</v>
      </c>
      <c r="U225" s="264" t="s">
        <v>4425</v>
      </c>
      <c r="V225" s="265"/>
    </row>
    <row r="226" spans="2:22" s="113" customFormat="1" ht="15.75" customHeight="1">
      <c r="B226" s="297" t="s">
        <v>6551</v>
      </c>
      <c r="C226" s="298" t="s">
        <v>4693</v>
      </c>
      <c r="D226" s="273" t="s">
        <v>4936</v>
      </c>
      <c r="E226" s="273" t="s">
        <v>4125</v>
      </c>
      <c r="F226" s="273" t="s">
        <v>6932</v>
      </c>
      <c r="G226" s="298" t="s">
        <v>6928</v>
      </c>
      <c r="H226" s="273" t="s">
        <v>4544</v>
      </c>
      <c r="I226" s="273" t="s">
        <v>5153</v>
      </c>
      <c r="J226" s="273" t="s">
        <v>5190</v>
      </c>
      <c r="K226" s="273" t="s">
        <v>5247</v>
      </c>
      <c r="L226" s="273" t="s">
        <v>4111</v>
      </c>
      <c r="M226" s="299">
        <v>135</v>
      </c>
      <c r="N226" s="273" t="s">
        <v>6549</v>
      </c>
      <c r="O226" s="273" t="s">
        <v>5264</v>
      </c>
      <c r="P226" s="272">
        <v>100</v>
      </c>
      <c r="Q226" s="272">
        <f t="shared" si="3"/>
        <v>484</v>
      </c>
      <c r="R226" s="273">
        <v>220</v>
      </c>
      <c r="S226" s="272">
        <v>1.1522633744855969E-6</v>
      </c>
      <c r="T226" s="274">
        <v>7.007407407407408E-2</v>
      </c>
      <c r="U226" s="264" t="s">
        <v>4425</v>
      </c>
      <c r="V226" s="265"/>
    </row>
    <row r="227" spans="2:22" s="113" customFormat="1" ht="15.75" customHeight="1">
      <c r="B227" s="297" t="s">
        <v>6551</v>
      </c>
      <c r="C227" s="298" t="s">
        <v>4694</v>
      </c>
      <c r="D227" s="273" t="s">
        <v>4937</v>
      </c>
      <c r="E227" s="273" t="s">
        <v>4125</v>
      </c>
      <c r="F227" s="273" t="s">
        <v>6932</v>
      </c>
      <c r="G227" s="298" t="s">
        <v>6928</v>
      </c>
      <c r="H227" s="273" t="s">
        <v>4565</v>
      </c>
      <c r="I227" s="273" t="s">
        <v>5154</v>
      </c>
      <c r="J227" s="273" t="s">
        <v>5190</v>
      </c>
      <c r="K227" s="273" t="s">
        <v>5247</v>
      </c>
      <c r="L227" s="273" t="s">
        <v>4111</v>
      </c>
      <c r="M227" s="299">
        <v>135</v>
      </c>
      <c r="N227" s="273" t="s">
        <v>6549</v>
      </c>
      <c r="O227" s="273" t="s">
        <v>5264</v>
      </c>
      <c r="P227" s="272">
        <v>100</v>
      </c>
      <c r="Q227" s="272">
        <f t="shared" si="3"/>
        <v>484</v>
      </c>
      <c r="R227" s="273">
        <v>220</v>
      </c>
      <c r="S227" s="272">
        <v>1.1522633744855969E-6</v>
      </c>
      <c r="T227" s="274">
        <v>6.9777777777777786E-2</v>
      </c>
      <c r="U227" s="264">
        <v>41267</v>
      </c>
      <c r="V227" s="265"/>
    </row>
    <row r="228" spans="2:22" s="113" customFormat="1" ht="15.75" customHeight="1">
      <c r="B228" s="297" t="s">
        <v>6551</v>
      </c>
      <c r="C228" s="298" t="s">
        <v>4695</v>
      </c>
      <c r="D228" s="273" t="s">
        <v>4938</v>
      </c>
      <c r="E228" s="273" t="s">
        <v>4122</v>
      </c>
      <c r="F228" s="273" t="s">
        <v>6942</v>
      </c>
      <c r="G228" s="298" t="s">
        <v>6928</v>
      </c>
      <c r="H228" s="273" t="s">
        <v>4494</v>
      </c>
      <c r="I228" s="273" t="s">
        <v>7038</v>
      </c>
      <c r="J228" s="273" t="s">
        <v>5190</v>
      </c>
      <c r="K228" s="273" t="s">
        <v>5202</v>
      </c>
      <c r="L228" s="273" t="s">
        <v>4111</v>
      </c>
      <c r="M228" s="299">
        <v>35</v>
      </c>
      <c r="N228" s="273" t="s">
        <v>6549</v>
      </c>
      <c r="O228" s="273" t="s">
        <v>5258</v>
      </c>
      <c r="P228" s="272">
        <v>100</v>
      </c>
      <c r="Q228" s="272">
        <f t="shared" si="3"/>
        <v>484</v>
      </c>
      <c r="R228" s="273">
        <v>220</v>
      </c>
      <c r="S228" s="272">
        <v>1.7053061224489794E-5</v>
      </c>
      <c r="T228" s="274">
        <v>0.34885714285714292</v>
      </c>
      <c r="U228" s="264" t="s">
        <v>4425</v>
      </c>
      <c r="V228" s="265"/>
    </row>
    <row r="229" spans="2:22" s="113" customFormat="1" ht="15.75" customHeight="1">
      <c r="B229" s="297" t="s">
        <v>6551</v>
      </c>
      <c r="C229" s="298" t="s">
        <v>4695</v>
      </c>
      <c r="D229" s="273" t="s">
        <v>7037</v>
      </c>
      <c r="E229" s="273" t="s">
        <v>4122</v>
      </c>
      <c r="F229" s="273" t="s">
        <v>6942</v>
      </c>
      <c r="G229" s="298" t="s">
        <v>6928</v>
      </c>
      <c r="H229" s="273" t="s">
        <v>4494</v>
      </c>
      <c r="I229" s="273" t="s">
        <v>7039</v>
      </c>
      <c r="J229" s="273" t="s">
        <v>5190</v>
      </c>
      <c r="K229" s="273" t="s">
        <v>5202</v>
      </c>
      <c r="L229" s="273" t="s">
        <v>4111</v>
      </c>
      <c r="M229" s="299">
        <v>25</v>
      </c>
      <c r="N229" s="273" t="s">
        <v>6549</v>
      </c>
      <c r="O229" s="273" t="s">
        <v>5258</v>
      </c>
      <c r="P229" s="272">
        <v>100</v>
      </c>
      <c r="Q229" s="272">
        <f>((R229*R229)/P229)</f>
        <v>484</v>
      </c>
      <c r="R229" s="273">
        <v>220</v>
      </c>
      <c r="S229" s="272">
        <v>1.1406775510204083E-5</v>
      </c>
      <c r="T229" s="274">
        <v>0.33857142857142852</v>
      </c>
      <c r="U229" s="264" t="s">
        <v>4425</v>
      </c>
      <c r="V229" s="265"/>
    </row>
    <row r="230" spans="2:22" s="113" customFormat="1" ht="15.75" customHeight="1">
      <c r="B230" s="297" t="s">
        <v>6551</v>
      </c>
      <c r="C230" s="298" t="s">
        <v>412</v>
      </c>
      <c r="D230" s="273" t="s">
        <v>4939</v>
      </c>
      <c r="E230" s="273" t="s">
        <v>4114</v>
      </c>
      <c r="F230" s="273" t="s">
        <v>1080</v>
      </c>
      <c r="G230" s="298" t="s">
        <v>6928</v>
      </c>
      <c r="H230" s="273" t="s">
        <v>4404</v>
      </c>
      <c r="I230" s="273" t="s">
        <v>5155</v>
      </c>
      <c r="J230" s="273" t="s">
        <v>5190</v>
      </c>
      <c r="K230" s="273" t="s">
        <v>5191</v>
      </c>
      <c r="L230" s="273" t="s">
        <v>4111</v>
      </c>
      <c r="M230" s="299">
        <v>33</v>
      </c>
      <c r="N230" s="273" t="s">
        <v>6549</v>
      </c>
      <c r="O230" s="273" t="s">
        <v>5257</v>
      </c>
      <c r="P230" s="272">
        <v>100</v>
      </c>
      <c r="Q230" s="272">
        <f t="shared" si="3"/>
        <v>100</v>
      </c>
      <c r="R230" s="273">
        <v>100</v>
      </c>
      <c r="S230" s="272" t="s">
        <v>4425</v>
      </c>
      <c r="T230" s="274">
        <v>0.26575757575757575</v>
      </c>
      <c r="U230" s="264">
        <v>31048</v>
      </c>
      <c r="V230" s="265"/>
    </row>
    <row r="231" spans="2:22" s="113" customFormat="1" ht="15.75" customHeight="1">
      <c r="B231" s="297" t="s">
        <v>6551</v>
      </c>
      <c r="C231" s="298" t="s">
        <v>412</v>
      </c>
      <c r="D231" s="273" t="s">
        <v>4940</v>
      </c>
      <c r="E231" s="273" t="s">
        <v>4114</v>
      </c>
      <c r="F231" s="273" t="s">
        <v>1080</v>
      </c>
      <c r="G231" s="298" t="s">
        <v>6928</v>
      </c>
      <c r="H231" s="273" t="s">
        <v>4404</v>
      </c>
      <c r="I231" s="273" t="s">
        <v>5155</v>
      </c>
      <c r="J231" s="273" t="s">
        <v>5190</v>
      </c>
      <c r="K231" s="273" t="s">
        <v>5191</v>
      </c>
      <c r="L231" s="273" t="s">
        <v>4111</v>
      </c>
      <c r="M231" s="299">
        <v>33</v>
      </c>
      <c r="N231" s="273" t="s">
        <v>6549</v>
      </c>
      <c r="O231" s="273" t="s">
        <v>5257</v>
      </c>
      <c r="P231" s="272">
        <v>100</v>
      </c>
      <c r="Q231" s="272">
        <f t="shared" si="3"/>
        <v>100</v>
      </c>
      <c r="R231" s="273">
        <v>100</v>
      </c>
      <c r="S231" s="272" t="s">
        <v>4425</v>
      </c>
      <c r="T231" s="274">
        <v>0.15666666666666665</v>
      </c>
      <c r="U231" s="264">
        <v>36892</v>
      </c>
      <c r="V231" s="265"/>
    </row>
    <row r="232" spans="2:22" s="113" customFormat="1" ht="15.75" customHeight="1">
      <c r="B232" s="297" t="s">
        <v>6551</v>
      </c>
      <c r="C232" s="298" t="s">
        <v>193</v>
      </c>
      <c r="D232" s="273" t="s">
        <v>4941</v>
      </c>
      <c r="E232" s="273" t="s">
        <v>7</v>
      </c>
      <c r="F232" s="273" t="s">
        <v>914</v>
      </c>
      <c r="G232" s="298" t="s">
        <v>6928</v>
      </c>
      <c r="H232" s="273" t="s">
        <v>4546</v>
      </c>
      <c r="I232" s="273" t="s">
        <v>5156</v>
      </c>
      <c r="J232" s="273" t="s">
        <v>5190</v>
      </c>
      <c r="K232" s="273" t="s">
        <v>5202</v>
      </c>
      <c r="L232" s="273" t="s">
        <v>4111</v>
      </c>
      <c r="M232" s="299">
        <v>90</v>
      </c>
      <c r="N232" s="273" t="s">
        <v>6549</v>
      </c>
      <c r="O232" s="273" t="s">
        <v>5279</v>
      </c>
      <c r="P232" s="272">
        <v>100</v>
      </c>
      <c r="Q232" s="272">
        <f t="shared" si="3"/>
        <v>484</v>
      </c>
      <c r="R232" s="273">
        <v>220</v>
      </c>
      <c r="S232" s="272">
        <v>1.8518518518518521E-6</v>
      </c>
      <c r="T232" s="274">
        <v>0.22444444444444445</v>
      </c>
      <c r="U232" s="264">
        <v>38533</v>
      </c>
      <c r="V232" s="265"/>
    </row>
    <row r="233" spans="2:22" s="113" customFormat="1" ht="15.75" customHeight="1">
      <c r="B233" s="297" t="s">
        <v>6551</v>
      </c>
      <c r="C233" s="298" t="s">
        <v>193</v>
      </c>
      <c r="D233" s="273" t="s">
        <v>4942</v>
      </c>
      <c r="E233" s="273" t="s">
        <v>7</v>
      </c>
      <c r="F233" s="273" t="s">
        <v>914</v>
      </c>
      <c r="G233" s="298" t="s">
        <v>6928</v>
      </c>
      <c r="H233" s="273" t="s">
        <v>4546</v>
      </c>
      <c r="I233" s="273" t="s">
        <v>5156</v>
      </c>
      <c r="J233" s="273" t="s">
        <v>5190</v>
      </c>
      <c r="K233" s="273" t="s">
        <v>5202</v>
      </c>
      <c r="L233" s="273" t="s">
        <v>4111</v>
      </c>
      <c r="M233" s="299">
        <v>90</v>
      </c>
      <c r="N233" s="273" t="s">
        <v>6549</v>
      </c>
      <c r="O233" s="273" t="s">
        <v>5279</v>
      </c>
      <c r="P233" s="272">
        <v>100</v>
      </c>
      <c r="Q233" s="272">
        <f t="shared" si="3"/>
        <v>484</v>
      </c>
      <c r="R233" s="273">
        <v>220</v>
      </c>
      <c r="S233" s="272">
        <v>1.8518518518518521E-6</v>
      </c>
      <c r="T233" s="274">
        <v>0.22444444444444445</v>
      </c>
      <c r="U233" s="264">
        <v>38533</v>
      </c>
      <c r="V233" s="265"/>
    </row>
    <row r="234" spans="2:22" s="113" customFormat="1" ht="15.75" customHeight="1">
      <c r="B234" s="297" t="s">
        <v>6551</v>
      </c>
      <c r="C234" s="298" t="s">
        <v>196</v>
      </c>
      <c r="D234" s="273" t="s">
        <v>4943</v>
      </c>
      <c r="E234" s="273" t="s">
        <v>822</v>
      </c>
      <c r="F234" s="273" t="s">
        <v>895</v>
      </c>
      <c r="G234" s="298" t="s">
        <v>6928</v>
      </c>
      <c r="H234" s="273" t="s">
        <v>4534</v>
      </c>
      <c r="I234" s="273" t="s">
        <v>4651</v>
      </c>
      <c r="J234" s="273" t="s">
        <v>5190</v>
      </c>
      <c r="K234" s="273" t="s">
        <v>5240</v>
      </c>
      <c r="L234" s="273" t="s">
        <v>4111</v>
      </c>
      <c r="M234" s="299">
        <v>62</v>
      </c>
      <c r="N234" s="273" t="s">
        <v>6549</v>
      </c>
      <c r="O234" s="273" t="s">
        <v>5264</v>
      </c>
      <c r="P234" s="272">
        <v>100</v>
      </c>
      <c r="Q234" s="272">
        <f t="shared" si="3"/>
        <v>484</v>
      </c>
      <c r="R234" s="273">
        <v>220</v>
      </c>
      <c r="S234" s="272">
        <v>5.7310093652445374E-6</v>
      </c>
      <c r="T234" s="274">
        <v>0.16741935483870968</v>
      </c>
      <c r="U234" s="264" t="s">
        <v>4425</v>
      </c>
      <c r="V234" s="265"/>
    </row>
    <row r="235" spans="2:22" s="113" customFormat="1" ht="15.75" customHeight="1">
      <c r="B235" s="297" t="s">
        <v>6551</v>
      </c>
      <c r="C235" s="298" t="s">
        <v>197</v>
      </c>
      <c r="D235" s="273" t="s">
        <v>4944</v>
      </c>
      <c r="E235" s="273" t="s">
        <v>186</v>
      </c>
      <c r="F235" s="273" t="s">
        <v>985</v>
      </c>
      <c r="G235" s="298" t="s">
        <v>6928</v>
      </c>
      <c r="H235" s="273" t="s">
        <v>4441</v>
      </c>
      <c r="I235" s="273" t="s">
        <v>5157</v>
      </c>
      <c r="J235" s="273" t="s">
        <v>5190</v>
      </c>
      <c r="K235" s="273" t="s">
        <v>5196</v>
      </c>
      <c r="L235" s="273" t="s">
        <v>4111</v>
      </c>
      <c r="M235" s="299">
        <v>21</v>
      </c>
      <c r="N235" s="273" t="s">
        <v>6550</v>
      </c>
      <c r="O235" s="273" t="s">
        <v>5258</v>
      </c>
      <c r="P235" s="272">
        <v>100</v>
      </c>
      <c r="Q235" s="272">
        <f t="shared" si="3"/>
        <v>121</v>
      </c>
      <c r="R235" s="273">
        <v>110</v>
      </c>
      <c r="S235" s="272" t="s">
        <v>4425</v>
      </c>
      <c r="T235" s="274">
        <v>1.5986190476190474</v>
      </c>
      <c r="U235" s="264">
        <v>37226</v>
      </c>
      <c r="V235" s="265"/>
    </row>
    <row r="236" spans="2:22" s="113" customFormat="1" ht="15.75" customHeight="1">
      <c r="B236" s="297" t="s">
        <v>6551</v>
      </c>
      <c r="C236" s="298" t="s">
        <v>4696</v>
      </c>
      <c r="D236" s="273" t="s">
        <v>4945</v>
      </c>
      <c r="E236" s="273" t="s">
        <v>4127</v>
      </c>
      <c r="F236" s="273" t="s">
        <v>957</v>
      </c>
      <c r="G236" s="298" t="s">
        <v>6928</v>
      </c>
      <c r="H236" s="273" t="s">
        <v>4605</v>
      </c>
      <c r="I236" s="273" t="s">
        <v>5158</v>
      </c>
      <c r="J236" s="273" t="s">
        <v>5190</v>
      </c>
      <c r="K236" s="273" t="s">
        <v>5207</v>
      </c>
      <c r="L236" s="273" t="s">
        <v>4111</v>
      </c>
      <c r="M236" s="299">
        <v>15</v>
      </c>
      <c r="N236" s="273" t="s">
        <v>6549</v>
      </c>
      <c r="O236" s="273" t="s">
        <v>5260</v>
      </c>
      <c r="P236" s="272">
        <v>100</v>
      </c>
      <c r="Q236" s="272">
        <f t="shared" si="3"/>
        <v>43.56</v>
      </c>
      <c r="R236" s="273">
        <v>66</v>
      </c>
      <c r="S236" s="272" t="s">
        <v>4425</v>
      </c>
      <c r="T236" s="274" t="s">
        <v>4425</v>
      </c>
      <c r="U236" s="264">
        <v>38722</v>
      </c>
      <c r="V236" s="265"/>
    </row>
    <row r="237" spans="2:22" s="113" customFormat="1" ht="15.75" customHeight="1">
      <c r="B237" s="297" t="s">
        <v>6551</v>
      </c>
      <c r="C237" s="298" t="s">
        <v>5459</v>
      </c>
      <c r="D237" s="273" t="s">
        <v>6988</v>
      </c>
      <c r="E237" s="273" t="s">
        <v>822</v>
      </c>
      <c r="F237" s="273" t="s">
        <v>895</v>
      </c>
      <c r="G237" s="298" t="s">
        <v>6928</v>
      </c>
      <c r="H237" s="273" t="s">
        <v>4533</v>
      </c>
      <c r="I237" s="273" t="s">
        <v>7007</v>
      </c>
      <c r="J237" s="273" t="s">
        <v>5190</v>
      </c>
      <c r="K237" s="273" t="s">
        <v>7008</v>
      </c>
      <c r="L237" s="273" t="s">
        <v>4111</v>
      </c>
      <c r="M237" s="299">
        <v>150</v>
      </c>
      <c r="N237" s="273" t="s">
        <v>6549</v>
      </c>
      <c r="O237" s="273" t="s">
        <v>5258</v>
      </c>
      <c r="P237" s="272">
        <v>100</v>
      </c>
      <c r="Q237" s="272">
        <f t="shared" si="3"/>
        <v>484</v>
      </c>
      <c r="R237" s="273">
        <v>220</v>
      </c>
      <c r="S237" s="272">
        <v>8.48227731864096E-7</v>
      </c>
      <c r="T237" s="274">
        <v>7.2545454545454496E-2</v>
      </c>
      <c r="U237" s="264">
        <v>42251</v>
      </c>
      <c r="V237" s="265"/>
    </row>
    <row r="238" spans="2:22" s="113" customFormat="1" ht="15.75" customHeight="1">
      <c r="B238" s="297" t="s">
        <v>6551</v>
      </c>
      <c r="C238" s="298" t="s">
        <v>346</v>
      </c>
      <c r="D238" s="273" t="s">
        <v>4946</v>
      </c>
      <c r="E238" s="273" t="s">
        <v>7401</v>
      </c>
      <c r="F238" s="273" t="s">
        <v>6937</v>
      </c>
      <c r="G238" s="298" t="s">
        <v>6928</v>
      </c>
      <c r="H238" s="273" t="s">
        <v>4597</v>
      </c>
      <c r="I238" s="273" t="s">
        <v>4572</v>
      </c>
      <c r="J238" s="273" t="s">
        <v>5190</v>
      </c>
      <c r="K238" s="273" t="s">
        <v>5207</v>
      </c>
      <c r="L238" s="273" t="s">
        <v>4111</v>
      </c>
      <c r="M238" s="299">
        <v>10</v>
      </c>
      <c r="N238" s="273" t="s">
        <v>6550</v>
      </c>
      <c r="O238" s="273" t="s">
        <v>5257</v>
      </c>
      <c r="P238" s="272">
        <v>100</v>
      </c>
      <c r="Q238" s="272">
        <f t="shared" si="3"/>
        <v>43.56</v>
      </c>
      <c r="R238" s="273">
        <v>66</v>
      </c>
      <c r="S238" s="272">
        <v>4.99E-5</v>
      </c>
      <c r="T238" s="274">
        <v>0.98</v>
      </c>
      <c r="U238" s="264">
        <v>24990</v>
      </c>
      <c r="V238" s="265"/>
    </row>
    <row r="239" spans="2:22" s="113" customFormat="1" ht="15.75" customHeight="1">
      <c r="B239" s="297" t="s">
        <v>6551</v>
      </c>
      <c r="C239" s="298" t="s">
        <v>4697</v>
      </c>
      <c r="D239" s="273" t="s">
        <v>4947</v>
      </c>
      <c r="E239" s="273" t="s">
        <v>822</v>
      </c>
      <c r="F239" s="273" t="s">
        <v>895</v>
      </c>
      <c r="G239" s="298" t="s">
        <v>6928</v>
      </c>
      <c r="H239" s="273" t="s">
        <v>5159</v>
      </c>
      <c r="I239" s="273" t="s">
        <v>5160</v>
      </c>
      <c r="J239" s="273" t="s">
        <v>5190</v>
      </c>
      <c r="K239" s="273" t="s">
        <v>5249</v>
      </c>
      <c r="L239" s="273" t="s">
        <v>4111</v>
      </c>
      <c r="M239" s="299">
        <v>1</v>
      </c>
      <c r="N239" s="273" t="s">
        <v>6549</v>
      </c>
      <c r="O239" s="273" t="s">
        <v>5263</v>
      </c>
      <c r="P239" s="272">
        <v>100</v>
      </c>
      <c r="Q239" s="272">
        <f t="shared" si="3"/>
        <v>47.61</v>
      </c>
      <c r="R239" s="273">
        <v>69</v>
      </c>
      <c r="S239" s="272">
        <v>8.0100000000000006E-4</v>
      </c>
      <c r="T239" s="274">
        <v>7.62</v>
      </c>
      <c r="U239" s="264" t="s">
        <v>4425</v>
      </c>
      <c r="V239" s="265"/>
    </row>
    <row r="240" spans="2:22" s="113" customFormat="1" ht="15.75" customHeight="1">
      <c r="B240" s="297" t="s">
        <v>6551</v>
      </c>
      <c r="C240" s="298" t="s">
        <v>4698</v>
      </c>
      <c r="D240" s="273" t="s">
        <v>4948</v>
      </c>
      <c r="E240" s="273" t="s">
        <v>822</v>
      </c>
      <c r="F240" s="273" t="s">
        <v>895</v>
      </c>
      <c r="G240" s="298" t="s">
        <v>6928</v>
      </c>
      <c r="H240" s="273" t="s">
        <v>4645</v>
      </c>
      <c r="I240" s="273" t="s">
        <v>5161</v>
      </c>
      <c r="J240" s="273" t="s">
        <v>5190</v>
      </c>
      <c r="K240" s="273" t="s">
        <v>5193</v>
      </c>
      <c r="L240" s="273" t="s">
        <v>4111</v>
      </c>
      <c r="M240" s="299">
        <v>12.5</v>
      </c>
      <c r="N240" s="273" t="s">
        <v>6549</v>
      </c>
      <c r="O240" s="273" t="s">
        <v>5258</v>
      </c>
      <c r="P240" s="272">
        <v>100</v>
      </c>
      <c r="Q240" s="272">
        <f t="shared" si="3"/>
        <v>47.61</v>
      </c>
      <c r="R240" s="273">
        <v>69</v>
      </c>
      <c r="S240" s="272">
        <v>4.1280000000000005E-5</v>
      </c>
      <c r="T240" s="274">
        <v>0.66400000000000003</v>
      </c>
      <c r="U240" s="264" t="s">
        <v>4425</v>
      </c>
      <c r="V240" s="265"/>
    </row>
    <row r="241" spans="2:22" s="113" customFormat="1" ht="15.75" customHeight="1">
      <c r="B241" s="297" t="s">
        <v>6551</v>
      </c>
      <c r="C241" s="298" t="s">
        <v>4699</v>
      </c>
      <c r="D241" s="273" t="s">
        <v>4949</v>
      </c>
      <c r="E241" s="273" t="s">
        <v>822</v>
      </c>
      <c r="F241" s="273" t="s">
        <v>895</v>
      </c>
      <c r="G241" s="298" t="s">
        <v>6928</v>
      </c>
      <c r="H241" s="273" t="s">
        <v>4648</v>
      </c>
      <c r="I241" s="273" t="s">
        <v>5162</v>
      </c>
      <c r="J241" s="273" t="s">
        <v>5190</v>
      </c>
      <c r="K241" s="273" t="s">
        <v>5193</v>
      </c>
      <c r="L241" s="273" t="s">
        <v>4111</v>
      </c>
      <c r="M241" s="299">
        <v>12.5</v>
      </c>
      <c r="N241" s="273" t="s">
        <v>6549</v>
      </c>
      <c r="O241" s="273" t="s">
        <v>5258</v>
      </c>
      <c r="P241" s="272">
        <v>100</v>
      </c>
      <c r="Q241" s="272">
        <f t="shared" si="3"/>
        <v>47.61</v>
      </c>
      <c r="R241" s="273">
        <v>69</v>
      </c>
      <c r="S241" s="272">
        <v>4.1983999999999996E-5</v>
      </c>
      <c r="T241" s="274">
        <v>0.66</v>
      </c>
      <c r="U241" s="264" t="s">
        <v>4425</v>
      </c>
      <c r="V241" s="265"/>
    </row>
    <row r="242" spans="2:22" s="113" customFormat="1" ht="15.75" customHeight="1">
      <c r="B242" s="297" t="s">
        <v>6551</v>
      </c>
      <c r="C242" s="298" t="s">
        <v>4700</v>
      </c>
      <c r="D242" s="273" t="s">
        <v>4950</v>
      </c>
      <c r="E242" s="273" t="s">
        <v>822</v>
      </c>
      <c r="F242" s="273" t="s">
        <v>895</v>
      </c>
      <c r="G242" s="298" t="s">
        <v>6928</v>
      </c>
      <c r="H242" s="273" t="s">
        <v>4649</v>
      </c>
      <c r="I242" s="273" t="s">
        <v>5163</v>
      </c>
      <c r="J242" s="273" t="s">
        <v>5190</v>
      </c>
      <c r="K242" s="273" t="s">
        <v>5193</v>
      </c>
      <c r="L242" s="273" t="s">
        <v>4111</v>
      </c>
      <c r="M242" s="299">
        <v>12.5</v>
      </c>
      <c r="N242" s="273" t="s">
        <v>6549</v>
      </c>
      <c r="O242" s="273" t="s">
        <v>5258</v>
      </c>
      <c r="P242" s="272">
        <v>100</v>
      </c>
      <c r="Q242" s="272">
        <f t="shared" si="3"/>
        <v>47.61</v>
      </c>
      <c r="R242" s="273">
        <v>69</v>
      </c>
      <c r="S242" s="272">
        <v>4.1600000000000002E-5</v>
      </c>
      <c r="T242" s="274">
        <v>0.65839999999999999</v>
      </c>
      <c r="U242" s="264" t="s">
        <v>4425</v>
      </c>
      <c r="V242" s="265"/>
    </row>
    <row r="243" spans="2:22" s="113" customFormat="1" ht="15.75" customHeight="1">
      <c r="B243" s="297" t="s">
        <v>6551</v>
      </c>
      <c r="C243" s="298" t="s">
        <v>4701</v>
      </c>
      <c r="D243" s="273" t="s">
        <v>4951</v>
      </c>
      <c r="E243" s="273" t="s">
        <v>822</v>
      </c>
      <c r="F243" s="273" t="s">
        <v>895</v>
      </c>
      <c r="G243" s="298" t="s">
        <v>6928</v>
      </c>
      <c r="H243" s="273" t="s">
        <v>4650</v>
      </c>
      <c r="I243" s="273" t="s">
        <v>5164</v>
      </c>
      <c r="J243" s="273" t="s">
        <v>5190</v>
      </c>
      <c r="K243" s="273" t="s">
        <v>5193</v>
      </c>
      <c r="L243" s="273" t="s">
        <v>4111</v>
      </c>
      <c r="M243" s="299">
        <v>20</v>
      </c>
      <c r="N243" s="273" t="s">
        <v>6549</v>
      </c>
      <c r="O243" s="273" t="s">
        <v>5258</v>
      </c>
      <c r="P243" s="272">
        <v>100</v>
      </c>
      <c r="Q243" s="272">
        <f t="shared" si="3"/>
        <v>47.61</v>
      </c>
      <c r="R243" s="273">
        <v>69</v>
      </c>
      <c r="S243" s="272">
        <v>2.0949999999999998E-5</v>
      </c>
      <c r="T243" s="274">
        <v>0.39250000000000007</v>
      </c>
      <c r="U243" s="264" t="s">
        <v>4425</v>
      </c>
      <c r="V243" s="265"/>
    </row>
    <row r="244" spans="2:22" s="113" customFormat="1" ht="15.75" customHeight="1">
      <c r="B244" s="297" t="s">
        <v>6551</v>
      </c>
      <c r="C244" s="298" t="s">
        <v>4702</v>
      </c>
      <c r="D244" s="273" t="s">
        <v>4952</v>
      </c>
      <c r="E244" s="273" t="s">
        <v>822</v>
      </c>
      <c r="F244" s="273" t="s">
        <v>895</v>
      </c>
      <c r="G244" s="298" t="s">
        <v>6928</v>
      </c>
      <c r="H244" s="273" t="s">
        <v>4647</v>
      </c>
      <c r="I244" s="273" t="s">
        <v>5165</v>
      </c>
      <c r="J244" s="273" t="s">
        <v>5190</v>
      </c>
      <c r="K244" s="273" t="s">
        <v>5193</v>
      </c>
      <c r="L244" s="273" t="s">
        <v>4111</v>
      </c>
      <c r="M244" s="299">
        <v>12.5</v>
      </c>
      <c r="N244" s="273" t="s">
        <v>6549</v>
      </c>
      <c r="O244" s="273" t="s">
        <v>5258</v>
      </c>
      <c r="P244" s="272">
        <v>100</v>
      </c>
      <c r="Q244" s="272">
        <f t="shared" si="3"/>
        <v>47.61</v>
      </c>
      <c r="R244" s="273">
        <v>69</v>
      </c>
      <c r="S244" s="272">
        <v>4.1600000000000002E-5</v>
      </c>
      <c r="T244" s="274">
        <v>0.66</v>
      </c>
      <c r="U244" s="264" t="s">
        <v>4425</v>
      </c>
      <c r="V244" s="265"/>
    </row>
    <row r="245" spans="2:22" s="113" customFormat="1" ht="15.75" customHeight="1">
      <c r="B245" s="297" t="s">
        <v>6551</v>
      </c>
      <c r="C245" s="298" t="s">
        <v>4412</v>
      </c>
      <c r="D245" s="273" t="s">
        <v>4953</v>
      </c>
      <c r="E245" s="273" t="s">
        <v>7401</v>
      </c>
      <c r="F245" s="273" t="s">
        <v>6937</v>
      </c>
      <c r="G245" s="298" t="s">
        <v>6929</v>
      </c>
      <c r="H245" s="273" t="s">
        <v>4412</v>
      </c>
      <c r="I245" s="273" t="s">
        <v>4412</v>
      </c>
      <c r="J245" s="273" t="s">
        <v>5190</v>
      </c>
      <c r="K245" s="273" t="s">
        <v>5196</v>
      </c>
      <c r="L245" s="273" t="s">
        <v>4111</v>
      </c>
      <c r="M245" s="299">
        <v>0.03</v>
      </c>
      <c r="N245" s="273" t="s">
        <v>6549</v>
      </c>
      <c r="O245" s="273" t="s">
        <v>5260</v>
      </c>
      <c r="P245" s="272">
        <v>100</v>
      </c>
      <c r="Q245" s="272">
        <f t="shared" si="3"/>
        <v>121</v>
      </c>
      <c r="R245" s="273">
        <v>110</v>
      </c>
      <c r="S245" s="272">
        <v>5.8888888888888907E-2</v>
      </c>
      <c r="T245" s="274" t="s">
        <v>4425</v>
      </c>
      <c r="U245" s="264">
        <v>31929</v>
      </c>
      <c r="V245" s="265"/>
    </row>
    <row r="246" spans="2:22" s="113" customFormat="1" ht="15.75" customHeight="1">
      <c r="B246" s="297" t="s">
        <v>6551</v>
      </c>
      <c r="C246" s="298" t="s">
        <v>4414</v>
      </c>
      <c r="D246" s="273" t="s">
        <v>4954</v>
      </c>
      <c r="E246" s="273" t="s">
        <v>7401</v>
      </c>
      <c r="F246" s="273" t="s">
        <v>6937</v>
      </c>
      <c r="G246" s="298" t="s">
        <v>6929</v>
      </c>
      <c r="H246" s="273" t="s">
        <v>4414</v>
      </c>
      <c r="I246" s="273" t="s">
        <v>4414</v>
      </c>
      <c r="J246" s="273" t="s">
        <v>5190</v>
      </c>
      <c r="K246" s="273" t="s">
        <v>5196</v>
      </c>
      <c r="L246" s="273" t="s">
        <v>4111</v>
      </c>
      <c r="M246" s="299">
        <v>0.03</v>
      </c>
      <c r="N246" s="273" t="s">
        <v>6549</v>
      </c>
      <c r="O246" s="273" t="s">
        <v>5260</v>
      </c>
      <c r="P246" s="272">
        <v>100</v>
      </c>
      <c r="Q246" s="272">
        <f t="shared" si="3"/>
        <v>121</v>
      </c>
      <c r="R246" s="273">
        <v>110</v>
      </c>
      <c r="S246" s="272">
        <v>5.8888888888888907E-2</v>
      </c>
      <c r="T246" s="274" t="s">
        <v>4425</v>
      </c>
      <c r="U246" s="264">
        <v>31929</v>
      </c>
      <c r="V246" s="265"/>
    </row>
    <row r="247" spans="2:22" s="113" customFormat="1" ht="15.75" customHeight="1">
      <c r="B247" s="297" t="s">
        <v>6551</v>
      </c>
      <c r="C247" s="298" t="s">
        <v>4703</v>
      </c>
      <c r="D247" s="273" t="s">
        <v>4955</v>
      </c>
      <c r="E247" s="273" t="s">
        <v>7401</v>
      </c>
      <c r="F247" s="273" t="s">
        <v>6937</v>
      </c>
      <c r="G247" s="298" t="s">
        <v>6929</v>
      </c>
      <c r="H247" s="273" t="s">
        <v>4416</v>
      </c>
      <c r="I247" s="273" t="s">
        <v>4416</v>
      </c>
      <c r="J247" s="273" t="s">
        <v>5190</v>
      </c>
      <c r="K247" s="273" t="s">
        <v>5196</v>
      </c>
      <c r="L247" s="273" t="s">
        <v>4111</v>
      </c>
      <c r="M247" s="299">
        <v>0.03</v>
      </c>
      <c r="N247" s="273" t="s">
        <v>6550</v>
      </c>
      <c r="O247" s="273" t="s">
        <v>5260</v>
      </c>
      <c r="P247" s="272">
        <v>100</v>
      </c>
      <c r="Q247" s="272">
        <f t="shared" si="3"/>
        <v>121</v>
      </c>
      <c r="R247" s="273">
        <v>110</v>
      </c>
      <c r="S247" s="272">
        <v>5.8888888888888907E-2</v>
      </c>
      <c r="T247" s="274" t="s">
        <v>4425</v>
      </c>
      <c r="U247" s="264">
        <v>31929</v>
      </c>
      <c r="V247" s="265"/>
    </row>
    <row r="248" spans="2:22" s="113" customFormat="1" ht="15.75" customHeight="1">
      <c r="B248" s="297" t="s">
        <v>6551</v>
      </c>
      <c r="C248" s="298" t="s">
        <v>4704</v>
      </c>
      <c r="D248" s="273" t="s">
        <v>4956</v>
      </c>
      <c r="E248" s="273" t="s">
        <v>7401</v>
      </c>
      <c r="F248" s="273" t="s">
        <v>6937</v>
      </c>
      <c r="G248" s="298" t="s">
        <v>6928</v>
      </c>
      <c r="H248" s="273" t="s">
        <v>4415</v>
      </c>
      <c r="I248" s="273" t="s">
        <v>5166</v>
      </c>
      <c r="J248" s="273" t="s">
        <v>5190</v>
      </c>
      <c r="K248" s="273" t="s">
        <v>5201</v>
      </c>
      <c r="L248" s="273" t="s">
        <v>4111</v>
      </c>
      <c r="M248" s="299">
        <v>2</v>
      </c>
      <c r="N248" s="273" t="s">
        <v>6550</v>
      </c>
      <c r="O248" s="273" t="s">
        <v>5260</v>
      </c>
      <c r="P248" s="272">
        <v>100</v>
      </c>
      <c r="Q248" s="272">
        <f t="shared" si="3"/>
        <v>121</v>
      </c>
      <c r="R248" s="273">
        <v>110</v>
      </c>
      <c r="S248" s="272" t="s">
        <v>4425</v>
      </c>
      <c r="T248" s="274">
        <v>139.25</v>
      </c>
      <c r="U248" s="264">
        <v>31929</v>
      </c>
      <c r="V248" s="265"/>
    </row>
    <row r="249" spans="2:22" s="113" customFormat="1" ht="15.75" customHeight="1">
      <c r="B249" s="297" t="s">
        <v>6551</v>
      </c>
      <c r="C249" s="298" t="s">
        <v>4704</v>
      </c>
      <c r="D249" s="273" t="s">
        <v>4957</v>
      </c>
      <c r="E249" s="273" t="s">
        <v>7401</v>
      </c>
      <c r="F249" s="273" t="s">
        <v>6937</v>
      </c>
      <c r="G249" s="298" t="s">
        <v>6928</v>
      </c>
      <c r="H249" s="273" t="s">
        <v>5166</v>
      </c>
      <c r="I249" s="273" t="s">
        <v>5167</v>
      </c>
      <c r="J249" s="273" t="s">
        <v>5190</v>
      </c>
      <c r="K249" s="273" t="s">
        <v>5200</v>
      </c>
      <c r="L249" s="273" t="s">
        <v>4111</v>
      </c>
      <c r="M249" s="299">
        <v>0.3</v>
      </c>
      <c r="N249" s="273" t="s">
        <v>6549</v>
      </c>
      <c r="O249" s="273" t="s">
        <v>5260</v>
      </c>
      <c r="P249" s="272">
        <v>100</v>
      </c>
      <c r="Q249" s="272">
        <f t="shared" si="3"/>
        <v>5.29</v>
      </c>
      <c r="R249" s="273">
        <v>23</v>
      </c>
      <c r="S249" s="272" t="s">
        <v>4425</v>
      </c>
      <c r="T249" s="274">
        <v>77.000000000000014</v>
      </c>
      <c r="U249" s="264">
        <v>31929</v>
      </c>
      <c r="V249" s="265"/>
    </row>
    <row r="250" spans="2:22" s="113" customFormat="1" ht="15.75" customHeight="1">
      <c r="B250" s="297" t="s">
        <v>6551</v>
      </c>
      <c r="C250" s="298" t="s">
        <v>4705</v>
      </c>
      <c r="D250" s="273" t="s">
        <v>4958</v>
      </c>
      <c r="E250" s="273" t="s">
        <v>4102</v>
      </c>
      <c r="F250" s="273" t="s">
        <v>6933</v>
      </c>
      <c r="G250" s="298" t="s">
        <v>6928</v>
      </c>
      <c r="H250" s="273" t="s">
        <v>4576</v>
      </c>
      <c r="I250" s="273" t="s">
        <v>5168</v>
      </c>
      <c r="J250" s="273" t="s">
        <v>5190</v>
      </c>
      <c r="K250" s="273" t="s">
        <v>5250</v>
      </c>
      <c r="L250" s="273" t="s">
        <v>4111</v>
      </c>
      <c r="M250" s="299">
        <v>0.23</v>
      </c>
      <c r="N250" s="273" t="s">
        <v>6549</v>
      </c>
      <c r="O250" s="273" t="s">
        <v>5263</v>
      </c>
      <c r="P250" s="272">
        <v>100</v>
      </c>
      <c r="Q250" s="272">
        <f t="shared" si="3"/>
        <v>10.89</v>
      </c>
      <c r="R250" s="273">
        <v>33</v>
      </c>
      <c r="S250" s="272">
        <v>5.0869565217391303E-3</v>
      </c>
      <c r="T250" s="274">
        <v>17.986956521739128</v>
      </c>
      <c r="U250" s="264" t="s">
        <v>4425</v>
      </c>
      <c r="V250" s="265"/>
    </row>
    <row r="251" spans="2:22" s="113" customFormat="1" ht="15.75" customHeight="1">
      <c r="B251" s="297" t="s">
        <v>6551</v>
      </c>
      <c r="C251" s="298" t="s">
        <v>4705</v>
      </c>
      <c r="D251" s="273" t="s">
        <v>4959</v>
      </c>
      <c r="E251" s="273" t="s">
        <v>4102</v>
      </c>
      <c r="F251" s="273" t="s">
        <v>6933</v>
      </c>
      <c r="G251" s="298" t="s">
        <v>6928</v>
      </c>
      <c r="H251" s="273" t="s">
        <v>4576</v>
      </c>
      <c r="I251" s="273" t="s">
        <v>5169</v>
      </c>
      <c r="J251" s="273" t="s">
        <v>5190</v>
      </c>
      <c r="K251" s="273" t="s">
        <v>5251</v>
      </c>
      <c r="L251" s="273" t="s">
        <v>4111</v>
      </c>
      <c r="M251" s="299">
        <v>3</v>
      </c>
      <c r="N251" s="273" t="s">
        <v>6549</v>
      </c>
      <c r="O251" s="273" t="s">
        <v>5263</v>
      </c>
      <c r="P251" s="272">
        <v>100</v>
      </c>
      <c r="Q251" s="272">
        <f t="shared" si="3"/>
        <v>10.89</v>
      </c>
      <c r="R251" s="273">
        <v>33</v>
      </c>
      <c r="S251" s="272">
        <v>2.0282222222222225E-4</v>
      </c>
      <c r="T251" s="274">
        <v>2.0066666666666664</v>
      </c>
      <c r="U251" s="264" t="s">
        <v>4425</v>
      </c>
      <c r="V251" s="265"/>
    </row>
    <row r="252" spans="2:22" s="113" customFormat="1" ht="15.75" customHeight="1">
      <c r="B252" s="297" t="s">
        <v>6551</v>
      </c>
      <c r="C252" s="298" t="s">
        <v>4706</v>
      </c>
      <c r="D252" s="273" t="s">
        <v>4960</v>
      </c>
      <c r="E252" s="273" t="s">
        <v>4102</v>
      </c>
      <c r="F252" s="273" t="s">
        <v>6933</v>
      </c>
      <c r="G252" s="298" t="s">
        <v>6928</v>
      </c>
      <c r="H252" s="273" t="s">
        <v>4578</v>
      </c>
      <c r="I252" s="273" t="s">
        <v>5170</v>
      </c>
      <c r="J252" s="273" t="s">
        <v>5190</v>
      </c>
      <c r="K252" s="273" t="s">
        <v>5250</v>
      </c>
      <c r="L252" s="273" t="s">
        <v>4111</v>
      </c>
      <c r="M252" s="299">
        <v>0.15</v>
      </c>
      <c r="N252" s="273" t="s">
        <v>6549</v>
      </c>
      <c r="O252" s="273" t="s">
        <v>5263</v>
      </c>
      <c r="P252" s="272">
        <v>100</v>
      </c>
      <c r="Q252" s="272">
        <f t="shared" si="3"/>
        <v>10.89</v>
      </c>
      <c r="R252" s="273">
        <v>33</v>
      </c>
      <c r="S252" s="272">
        <v>8.497777777777776E-3</v>
      </c>
      <c r="T252" s="274">
        <v>28</v>
      </c>
      <c r="U252" s="264" t="s">
        <v>4425</v>
      </c>
      <c r="V252" s="265"/>
    </row>
    <row r="253" spans="2:22" s="113" customFormat="1" ht="15.75" customHeight="1">
      <c r="B253" s="297" t="s">
        <v>6551</v>
      </c>
      <c r="C253" s="298" t="s">
        <v>4706</v>
      </c>
      <c r="D253" s="273" t="s">
        <v>4961</v>
      </c>
      <c r="E253" s="273" t="s">
        <v>4102</v>
      </c>
      <c r="F253" s="273" t="s">
        <v>6933</v>
      </c>
      <c r="G253" s="298" t="s">
        <v>6928</v>
      </c>
      <c r="H253" s="273" t="s">
        <v>4578</v>
      </c>
      <c r="I253" s="273" t="s">
        <v>5171</v>
      </c>
      <c r="J253" s="273" t="s">
        <v>5190</v>
      </c>
      <c r="K253" s="273" t="s">
        <v>5251</v>
      </c>
      <c r="L253" s="273" t="s">
        <v>4111</v>
      </c>
      <c r="M253" s="299">
        <v>3</v>
      </c>
      <c r="N253" s="273" t="s">
        <v>6549</v>
      </c>
      <c r="O253" s="273" t="s">
        <v>5263</v>
      </c>
      <c r="P253" s="272">
        <v>100</v>
      </c>
      <c r="Q253" s="272">
        <f t="shared" si="3"/>
        <v>10.89</v>
      </c>
      <c r="R253" s="273">
        <v>33</v>
      </c>
      <c r="S253" s="272">
        <v>2.1614444444444445E-4</v>
      </c>
      <c r="T253" s="274">
        <v>2.0466666666666664</v>
      </c>
      <c r="U253" s="264" t="s">
        <v>4425</v>
      </c>
      <c r="V253" s="265"/>
    </row>
    <row r="254" spans="2:22" s="113" customFormat="1" ht="15.75" customHeight="1">
      <c r="B254" s="297" t="s">
        <v>6551</v>
      </c>
      <c r="C254" s="298" t="s">
        <v>4707</v>
      </c>
      <c r="D254" s="273" t="s">
        <v>4962</v>
      </c>
      <c r="E254" s="273" t="s">
        <v>4102</v>
      </c>
      <c r="F254" s="273" t="s">
        <v>6933</v>
      </c>
      <c r="G254" s="298" t="s">
        <v>6928</v>
      </c>
      <c r="H254" s="273" t="s">
        <v>4577</v>
      </c>
      <c r="I254" s="273" t="s">
        <v>5172</v>
      </c>
      <c r="J254" s="273" t="s">
        <v>5190</v>
      </c>
      <c r="K254" s="273" t="s">
        <v>5250</v>
      </c>
      <c r="L254" s="273" t="s">
        <v>4111</v>
      </c>
      <c r="M254" s="299">
        <v>0.15</v>
      </c>
      <c r="N254" s="273" t="s">
        <v>6549</v>
      </c>
      <c r="O254" s="273" t="s">
        <v>5263</v>
      </c>
      <c r="P254" s="272">
        <v>100</v>
      </c>
      <c r="Q254" s="272">
        <f t="shared" si="3"/>
        <v>10.89</v>
      </c>
      <c r="R254" s="273">
        <v>33</v>
      </c>
      <c r="S254" s="272">
        <v>8.6266666666666644E-3</v>
      </c>
      <c r="T254" s="274">
        <v>27.8</v>
      </c>
      <c r="U254" s="264" t="s">
        <v>4425</v>
      </c>
      <c r="V254" s="265"/>
    </row>
    <row r="255" spans="2:22" s="113" customFormat="1" ht="15.75" customHeight="1">
      <c r="B255" s="297" t="s">
        <v>6551</v>
      </c>
      <c r="C255" s="298" t="s">
        <v>4707</v>
      </c>
      <c r="D255" s="273" t="s">
        <v>4963</v>
      </c>
      <c r="E255" s="273" t="s">
        <v>4102</v>
      </c>
      <c r="F255" s="273" t="s">
        <v>6933</v>
      </c>
      <c r="G255" s="298" t="s">
        <v>6928</v>
      </c>
      <c r="H255" s="273" t="s">
        <v>4577</v>
      </c>
      <c r="I255" s="273" t="s">
        <v>5173</v>
      </c>
      <c r="J255" s="273" t="s">
        <v>5190</v>
      </c>
      <c r="K255" s="273" t="s">
        <v>5251</v>
      </c>
      <c r="L255" s="273" t="s">
        <v>4111</v>
      </c>
      <c r="M255" s="299">
        <v>1.5</v>
      </c>
      <c r="N255" s="273" t="s">
        <v>6549</v>
      </c>
      <c r="O255" s="273" t="s">
        <v>5263</v>
      </c>
      <c r="P255" s="272">
        <v>100</v>
      </c>
      <c r="Q255" s="272">
        <f t="shared" si="3"/>
        <v>10.89</v>
      </c>
      <c r="R255" s="273">
        <v>33</v>
      </c>
      <c r="S255" s="272">
        <v>5.6364444444444444E-4</v>
      </c>
      <c r="T255" s="274">
        <v>4.22</v>
      </c>
      <c r="U255" s="264" t="s">
        <v>4425</v>
      </c>
      <c r="V255" s="265"/>
    </row>
    <row r="256" spans="2:22" s="113" customFormat="1" ht="15.75" customHeight="1">
      <c r="B256" s="297" t="s">
        <v>6551</v>
      </c>
      <c r="C256" s="298" t="s">
        <v>4708</v>
      </c>
      <c r="D256" s="273" t="s">
        <v>4964</v>
      </c>
      <c r="E256" s="273" t="s">
        <v>7401</v>
      </c>
      <c r="F256" s="273" t="s">
        <v>6937</v>
      </c>
      <c r="G256" s="298" t="s">
        <v>6928</v>
      </c>
      <c r="H256" s="273" t="s">
        <v>4421</v>
      </c>
      <c r="I256" s="273" t="s">
        <v>5174</v>
      </c>
      <c r="J256" s="273" t="s">
        <v>5190</v>
      </c>
      <c r="K256" s="273" t="s">
        <v>5201</v>
      </c>
      <c r="L256" s="273" t="s">
        <v>4111</v>
      </c>
      <c r="M256" s="299">
        <v>30</v>
      </c>
      <c r="N256" s="273" t="s">
        <v>6549</v>
      </c>
      <c r="O256" s="273" t="s">
        <v>5262</v>
      </c>
      <c r="P256" s="272">
        <v>100</v>
      </c>
      <c r="Q256" s="272">
        <f t="shared" si="3"/>
        <v>121</v>
      </c>
      <c r="R256" s="273">
        <v>110</v>
      </c>
      <c r="S256" s="272">
        <v>1.0244444444444444E-5</v>
      </c>
      <c r="T256" s="274">
        <v>1.3756666666666668</v>
      </c>
      <c r="U256" s="264">
        <v>37773</v>
      </c>
      <c r="V256" s="265"/>
    </row>
    <row r="257" spans="2:22" s="113" customFormat="1" ht="15.75" customHeight="1">
      <c r="B257" s="297" t="s">
        <v>6551</v>
      </c>
      <c r="C257" s="298" t="s">
        <v>4709</v>
      </c>
      <c r="D257" s="273" t="s">
        <v>4965</v>
      </c>
      <c r="E257" s="273" t="s">
        <v>7401</v>
      </c>
      <c r="F257" s="273" t="s">
        <v>6937</v>
      </c>
      <c r="G257" s="298" t="s">
        <v>6928</v>
      </c>
      <c r="H257" s="273" t="s">
        <v>4582</v>
      </c>
      <c r="I257" s="273" t="s">
        <v>5175</v>
      </c>
      <c r="J257" s="273" t="s">
        <v>5190</v>
      </c>
      <c r="K257" s="273" t="s">
        <v>5203</v>
      </c>
      <c r="L257" s="273" t="s">
        <v>4111</v>
      </c>
      <c r="M257" s="299">
        <v>10</v>
      </c>
      <c r="N257" s="273" t="s">
        <v>6549</v>
      </c>
      <c r="O257" s="273" t="s">
        <v>5257</v>
      </c>
      <c r="P257" s="272">
        <v>100</v>
      </c>
      <c r="Q257" s="272">
        <f t="shared" si="3"/>
        <v>43.56</v>
      </c>
      <c r="R257" s="273">
        <v>66</v>
      </c>
      <c r="S257" s="272" t="s">
        <v>4425</v>
      </c>
      <c r="T257" s="274">
        <v>0.97599999999999987</v>
      </c>
      <c r="U257" s="264">
        <v>39965</v>
      </c>
      <c r="V257" s="265"/>
    </row>
    <row r="258" spans="2:22" s="113" customFormat="1" ht="15.75" customHeight="1">
      <c r="B258" s="297" t="s">
        <v>6551</v>
      </c>
      <c r="C258" s="298" t="s">
        <v>4710</v>
      </c>
      <c r="D258" s="273" t="s">
        <v>4966</v>
      </c>
      <c r="E258" s="273" t="s">
        <v>803</v>
      </c>
      <c r="F258" s="273" t="s">
        <v>1055</v>
      </c>
      <c r="G258" s="298" t="s">
        <v>6928</v>
      </c>
      <c r="H258" s="273" t="s">
        <v>5176</v>
      </c>
      <c r="I258" s="273" t="s">
        <v>5177</v>
      </c>
      <c r="J258" s="273" t="s">
        <v>5190</v>
      </c>
      <c r="K258" s="273" t="s">
        <v>5210</v>
      </c>
      <c r="L258" s="273" t="s">
        <v>4111</v>
      </c>
      <c r="M258" s="299">
        <v>0.75</v>
      </c>
      <c r="N258" s="273" t="s">
        <v>6549</v>
      </c>
      <c r="O258" s="273" t="s">
        <v>5263</v>
      </c>
      <c r="P258" s="272">
        <v>100</v>
      </c>
      <c r="Q258" s="272">
        <f t="shared" si="3"/>
        <v>43.56</v>
      </c>
      <c r="R258" s="273">
        <v>66</v>
      </c>
      <c r="S258" s="272" t="s">
        <v>4425</v>
      </c>
      <c r="T258" s="274">
        <v>9.0533333333333328</v>
      </c>
      <c r="U258" s="264">
        <v>25934</v>
      </c>
      <c r="V258" s="265"/>
    </row>
    <row r="259" spans="2:22" s="113" customFormat="1" ht="15.75" customHeight="1">
      <c r="B259" s="297" t="s">
        <v>6551</v>
      </c>
      <c r="C259" s="298" t="s">
        <v>4711</v>
      </c>
      <c r="D259" s="273" t="s">
        <v>4967</v>
      </c>
      <c r="E259" s="273" t="s">
        <v>803</v>
      </c>
      <c r="F259" s="273" t="s">
        <v>1055</v>
      </c>
      <c r="G259" s="298" t="s">
        <v>6928</v>
      </c>
      <c r="H259" s="273" t="s">
        <v>5178</v>
      </c>
      <c r="I259" s="273" t="s">
        <v>5179</v>
      </c>
      <c r="J259" s="273" t="s">
        <v>5190</v>
      </c>
      <c r="K259" s="273" t="s">
        <v>5210</v>
      </c>
      <c r="L259" s="273" t="s">
        <v>4111</v>
      </c>
      <c r="M259" s="299">
        <v>0.75</v>
      </c>
      <c r="N259" s="273" t="s">
        <v>6549</v>
      </c>
      <c r="O259" s="273" t="s">
        <v>5263</v>
      </c>
      <c r="P259" s="272">
        <v>100</v>
      </c>
      <c r="Q259" s="272">
        <f t="shared" si="3"/>
        <v>43.56</v>
      </c>
      <c r="R259" s="273">
        <v>66</v>
      </c>
      <c r="S259" s="272" t="s">
        <v>4425</v>
      </c>
      <c r="T259" s="274">
        <v>11.946666666666669</v>
      </c>
      <c r="U259" s="264">
        <v>25934</v>
      </c>
      <c r="V259" s="265"/>
    </row>
    <row r="260" spans="2:22" s="113" customFormat="1" ht="15.75" customHeight="1">
      <c r="B260" s="297" t="s">
        <v>6551</v>
      </c>
      <c r="C260" s="298" t="s">
        <v>4712</v>
      </c>
      <c r="D260" s="273" t="s">
        <v>4968</v>
      </c>
      <c r="E260" s="273" t="s">
        <v>154</v>
      </c>
      <c r="F260" s="273" t="s">
        <v>966</v>
      </c>
      <c r="G260" s="298" t="s">
        <v>6928</v>
      </c>
      <c r="H260" s="273" t="s">
        <v>5180</v>
      </c>
      <c r="I260" s="273" t="s">
        <v>4600</v>
      </c>
      <c r="J260" s="273" t="s">
        <v>5190</v>
      </c>
      <c r="K260" s="273" t="s">
        <v>5252</v>
      </c>
      <c r="L260" s="273" t="s">
        <v>4111</v>
      </c>
      <c r="M260" s="299">
        <v>10</v>
      </c>
      <c r="N260" s="273" t="s">
        <v>6549</v>
      </c>
      <c r="O260" s="273" t="s">
        <v>5263</v>
      </c>
      <c r="P260" s="272">
        <v>100</v>
      </c>
      <c r="Q260" s="272">
        <f t="shared" si="3"/>
        <v>484</v>
      </c>
      <c r="R260" s="273">
        <v>220</v>
      </c>
      <c r="S260" s="272">
        <v>3.7299999999999999E-5</v>
      </c>
      <c r="T260" s="274">
        <v>1.0289999999999999</v>
      </c>
      <c r="U260" s="264">
        <v>35827</v>
      </c>
      <c r="V260" s="265"/>
    </row>
    <row r="261" spans="2:22" s="113" customFormat="1" ht="15.75" customHeight="1">
      <c r="B261" s="297" t="s">
        <v>6551</v>
      </c>
      <c r="C261" s="298" t="s">
        <v>4713</v>
      </c>
      <c r="D261" s="273" t="s">
        <v>4969</v>
      </c>
      <c r="E261" s="273" t="s">
        <v>186</v>
      </c>
      <c r="F261" s="273" t="s">
        <v>985</v>
      </c>
      <c r="G261" s="298" t="s">
        <v>6928</v>
      </c>
      <c r="H261" s="273" t="s">
        <v>4408</v>
      </c>
      <c r="I261" s="273" t="s">
        <v>4573</v>
      </c>
      <c r="J261" s="273" t="s">
        <v>5190</v>
      </c>
      <c r="K261" s="273" t="s">
        <v>5201</v>
      </c>
      <c r="L261" s="273" t="s">
        <v>4111</v>
      </c>
      <c r="M261" s="299">
        <v>23</v>
      </c>
      <c r="N261" s="273" t="s">
        <v>6550</v>
      </c>
      <c r="O261" s="273" t="s">
        <v>5268</v>
      </c>
      <c r="P261" s="272">
        <v>100</v>
      </c>
      <c r="Q261" s="272">
        <f t="shared" si="3"/>
        <v>121</v>
      </c>
      <c r="R261" s="273">
        <v>110</v>
      </c>
      <c r="S261" s="272" t="s">
        <v>4425</v>
      </c>
      <c r="T261" s="274">
        <v>2.4782608695652169</v>
      </c>
      <c r="U261" s="264">
        <v>37226</v>
      </c>
      <c r="V261" s="265"/>
    </row>
    <row r="262" spans="2:22" s="113" customFormat="1" ht="15.75" customHeight="1">
      <c r="B262" s="297" t="s">
        <v>6551</v>
      </c>
      <c r="C262" s="298" t="s">
        <v>4714</v>
      </c>
      <c r="D262" s="273" t="s">
        <v>4970</v>
      </c>
      <c r="E262" s="273" t="s">
        <v>7404</v>
      </c>
      <c r="F262" s="273" t="s">
        <v>6936</v>
      </c>
      <c r="G262" s="298" t="s">
        <v>6928</v>
      </c>
      <c r="H262" s="273" t="s">
        <v>4452</v>
      </c>
      <c r="I262" s="273" t="s">
        <v>5181</v>
      </c>
      <c r="J262" s="273" t="s">
        <v>5190</v>
      </c>
      <c r="K262" s="273" t="s">
        <v>5237</v>
      </c>
      <c r="L262" s="273" t="s">
        <v>4111</v>
      </c>
      <c r="M262" s="299">
        <v>15</v>
      </c>
      <c r="N262" s="273" t="s">
        <v>6549</v>
      </c>
      <c r="O262" s="273" t="s">
        <v>5263</v>
      </c>
      <c r="P262" s="272">
        <v>100</v>
      </c>
      <c r="Q262" s="272">
        <f t="shared" si="3"/>
        <v>121</v>
      </c>
      <c r="R262" s="273">
        <v>110</v>
      </c>
      <c r="S262" s="272">
        <v>2.6995555555555554E-5</v>
      </c>
      <c r="T262" s="274">
        <v>0.52533333333333332</v>
      </c>
      <c r="U262" s="264">
        <v>40533</v>
      </c>
      <c r="V262" s="265"/>
    </row>
    <row r="263" spans="2:22" s="113" customFormat="1" ht="15.75" customHeight="1">
      <c r="B263" s="297" t="s">
        <v>6551</v>
      </c>
      <c r="C263" s="298" t="s">
        <v>4411</v>
      </c>
      <c r="D263" s="273" t="s">
        <v>4971</v>
      </c>
      <c r="E263" s="273" t="s">
        <v>7401</v>
      </c>
      <c r="F263" s="273" t="s">
        <v>6937</v>
      </c>
      <c r="G263" s="298" t="s">
        <v>6929</v>
      </c>
      <c r="H263" s="273" t="s">
        <v>4411</v>
      </c>
      <c r="I263" s="273" t="s">
        <v>4411</v>
      </c>
      <c r="J263" s="273" t="s">
        <v>5190</v>
      </c>
      <c r="K263" s="273" t="s">
        <v>5196</v>
      </c>
      <c r="L263" s="273" t="s">
        <v>4111</v>
      </c>
      <c r="M263" s="299">
        <v>0.03</v>
      </c>
      <c r="N263" s="273" t="s">
        <v>6549</v>
      </c>
      <c r="O263" s="273" t="s">
        <v>5260</v>
      </c>
      <c r="P263" s="272">
        <v>100</v>
      </c>
      <c r="Q263" s="272">
        <f t="shared" si="3"/>
        <v>121</v>
      </c>
      <c r="R263" s="273">
        <v>110</v>
      </c>
      <c r="S263" s="272">
        <v>5.8888888888888907E-2</v>
      </c>
      <c r="T263" s="274" t="s">
        <v>4425</v>
      </c>
      <c r="U263" s="264">
        <v>31929</v>
      </c>
      <c r="V263" s="265"/>
    </row>
    <row r="264" spans="2:22" s="113" customFormat="1" ht="15.75" customHeight="1">
      <c r="B264" s="297" t="s">
        <v>6551</v>
      </c>
      <c r="C264" s="298" t="s">
        <v>4715</v>
      </c>
      <c r="D264" s="273" t="s">
        <v>4972</v>
      </c>
      <c r="E264" s="273" t="s">
        <v>301</v>
      </c>
      <c r="F264" s="273" t="s">
        <v>981</v>
      </c>
      <c r="G264" s="298" t="s">
        <v>6928</v>
      </c>
      <c r="H264" s="273" t="s">
        <v>4564</v>
      </c>
      <c r="I264" s="273" t="s">
        <v>4606</v>
      </c>
      <c r="J264" s="273" t="s">
        <v>5190</v>
      </c>
      <c r="K264" s="273" t="s">
        <v>5252</v>
      </c>
      <c r="L264" s="273" t="s">
        <v>4111</v>
      </c>
      <c r="M264" s="299">
        <v>30</v>
      </c>
      <c r="N264" s="273" t="s">
        <v>6549</v>
      </c>
      <c r="O264" s="273" t="s">
        <v>5263</v>
      </c>
      <c r="P264" s="272">
        <v>100</v>
      </c>
      <c r="Q264" s="272">
        <f t="shared" si="3"/>
        <v>484</v>
      </c>
      <c r="R264" s="273">
        <v>220</v>
      </c>
      <c r="S264" s="272">
        <v>8.6331111111111093E-6</v>
      </c>
      <c r="T264" s="274">
        <v>2.2400000000000002</v>
      </c>
      <c r="U264" s="264">
        <v>36390</v>
      </c>
      <c r="V264" s="265"/>
    </row>
    <row r="265" spans="2:22" s="113" customFormat="1" ht="15.75" customHeight="1">
      <c r="B265" s="297" t="s">
        <v>6551</v>
      </c>
      <c r="C265" s="298" t="s">
        <v>4716</v>
      </c>
      <c r="D265" s="273" t="s">
        <v>4973</v>
      </c>
      <c r="E265" s="273" t="s">
        <v>7404</v>
      </c>
      <c r="F265" s="273" t="s">
        <v>6936</v>
      </c>
      <c r="G265" s="298" t="s">
        <v>6928</v>
      </c>
      <c r="H265" s="273" t="s">
        <v>4449</v>
      </c>
      <c r="I265" s="273" t="s">
        <v>5182</v>
      </c>
      <c r="J265" s="273" t="s">
        <v>5190</v>
      </c>
      <c r="K265" s="273" t="s">
        <v>5237</v>
      </c>
      <c r="L265" s="273" t="s">
        <v>4111</v>
      </c>
      <c r="M265" s="299">
        <v>15</v>
      </c>
      <c r="N265" s="273" t="s">
        <v>6549</v>
      </c>
      <c r="O265" s="273" t="s">
        <v>5263</v>
      </c>
      <c r="P265" s="272">
        <v>100</v>
      </c>
      <c r="Q265" s="272">
        <f t="shared" si="3"/>
        <v>121</v>
      </c>
      <c r="R265" s="273">
        <v>110</v>
      </c>
      <c r="S265" s="272">
        <v>2.6502222222222216E-5</v>
      </c>
      <c r="T265" s="274">
        <v>0.51933333333333331</v>
      </c>
      <c r="U265" s="264">
        <v>40533</v>
      </c>
      <c r="V265" s="265"/>
    </row>
    <row r="266" spans="2:22" s="113" customFormat="1" ht="15.75" customHeight="1">
      <c r="B266" s="297" t="s">
        <v>6551</v>
      </c>
      <c r="C266" s="298" t="s">
        <v>4417</v>
      </c>
      <c r="D266" s="273" t="s">
        <v>4974</v>
      </c>
      <c r="E266" s="273" t="s">
        <v>7401</v>
      </c>
      <c r="F266" s="273" t="s">
        <v>6937</v>
      </c>
      <c r="G266" s="298" t="s">
        <v>6929</v>
      </c>
      <c r="H266" s="273" t="s">
        <v>4417</v>
      </c>
      <c r="I266" s="273" t="s">
        <v>4417</v>
      </c>
      <c r="J266" s="273" t="s">
        <v>5190</v>
      </c>
      <c r="K266" s="273" t="s">
        <v>5196</v>
      </c>
      <c r="L266" s="273" t="s">
        <v>4111</v>
      </c>
      <c r="M266" s="299">
        <v>0.03</v>
      </c>
      <c r="N266" s="273" t="s">
        <v>6549</v>
      </c>
      <c r="O266" s="273" t="s">
        <v>5260</v>
      </c>
      <c r="P266" s="272">
        <v>100</v>
      </c>
      <c r="Q266" s="272">
        <f t="shared" ref="Q266:Q325" si="4">((R266*R266)/P266)</f>
        <v>121</v>
      </c>
      <c r="R266" s="273">
        <v>110</v>
      </c>
      <c r="S266" s="272">
        <v>5.8888888888888907E-2</v>
      </c>
      <c r="T266" s="274" t="s">
        <v>4425</v>
      </c>
      <c r="U266" s="264">
        <v>31929</v>
      </c>
      <c r="V266" s="265"/>
    </row>
    <row r="267" spans="2:22" s="113" customFormat="1" ht="15.75" customHeight="1">
      <c r="B267" s="297" t="s">
        <v>6551</v>
      </c>
      <c r="C267" s="298" t="s">
        <v>4717</v>
      </c>
      <c r="D267" s="273" t="s">
        <v>4975</v>
      </c>
      <c r="E267" s="273" t="s">
        <v>7401</v>
      </c>
      <c r="F267" s="273" t="s">
        <v>6937</v>
      </c>
      <c r="G267" s="298" t="s">
        <v>6928</v>
      </c>
      <c r="H267" s="273" t="s">
        <v>4418</v>
      </c>
      <c r="I267" s="273" t="s">
        <v>5183</v>
      </c>
      <c r="J267" s="273" t="s">
        <v>5190</v>
      </c>
      <c r="K267" s="273" t="s">
        <v>5201</v>
      </c>
      <c r="L267" s="273" t="s">
        <v>4111</v>
      </c>
      <c r="M267" s="299">
        <v>30</v>
      </c>
      <c r="N267" s="273" t="s">
        <v>6549</v>
      </c>
      <c r="O267" s="273" t="s">
        <v>5281</v>
      </c>
      <c r="P267" s="272">
        <v>100</v>
      </c>
      <c r="Q267" s="272">
        <f t="shared" si="4"/>
        <v>121</v>
      </c>
      <c r="R267" s="273">
        <v>110</v>
      </c>
      <c r="S267" s="272">
        <v>5.3666666666666655E-6</v>
      </c>
      <c r="T267" s="274">
        <v>0.34056666666666668</v>
      </c>
      <c r="U267" s="264">
        <v>41819</v>
      </c>
      <c r="V267" s="265"/>
    </row>
    <row r="268" spans="2:22" s="113" customFormat="1" ht="15.75" customHeight="1">
      <c r="B268" s="297" t="s">
        <v>6551</v>
      </c>
      <c r="C268" s="298" t="s">
        <v>350</v>
      </c>
      <c r="D268" s="273" t="s">
        <v>4976</v>
      </c>
      <c r="E268" s="273" t="s">
        <v>186</v>
      </c>
      <c r="F268" s="273" t="s">
        <v>985</v>
      </c>
      <c r="G268" s="298" t="s">
        <v>6928</v>
      </c>
      <c r="H268" s="273" t="s">
        <v>5184</v>
      </c>
      <c r="I268" s="273" t="s">
        <v>5185</v>
      </c>
      <c r="J268" s="273" t="s">
        <v>5190</v>
      </c>
      <c r="K268" s="273" t="s">
        <v>5253</v>
      </c>
      <c r="L268" s="273" t="s">
        <v>4111</v>
      </c>
      <c r="M268" s="299">
        <v>10</v>
      </c>
      <c r="N268" s="273" t="s">
        <v>6550</v>
      </c>
      <c r="O268" s="273" t="s">
        <v>5257</v>
      </c>
      <c r="P268" s="272">
        <v>100</v>
      </c>
      <c r="Q268" s="272">
        <f t="shared" si="4"/>
        <v>5.29</v>
      </c>
      <c r="R268" s="273">
        <v>23</v>
      </c>
      <c r="S268" s="272" t="s">
        <v>4425</v>
      </c>
      <c r="T268" s="274" t="s">
        <v>4425</v>
      </c>
      <c r="U268" s="264" t="s">
        <v>4425</v>
      </c>
      <c r="V268" s="265"/>
    </row>
    <row r="269" spans="2:22" s="113" customFormat="1" ht="15.75" customHeight="1">
      <c r="B269" s="297" t="s">
        <v>6551</v>
      </c>
      <c r="C269" s="298" t="s">
        <v>350</v>
      </c>
      <c r="D269" s="273" t="s">
        <v>4977</v>
      </c>
      <c r="E269" s="273" t="s">
        <v>186</v>
      </c>
      <c r="F269" s="273" t="s">
        <v>985</v>
      </c>
      <c r="G269" s="298" t="s">
        <v>6928</v>
      </c>
      <c r="H269" s="273" t="s">
        <v>5184</v>
      </c>
      <c r="I269" s="273" t="s">
        <v>5185</v>
      </c>
      <c r="J269" s="273" t="s">
        <v>5190</v>
      </c>
      <c r="K269" s="273" t="s">
        <v>5253</v>
      </c>
      <c r="L269" s="273" t="s">
        <v>6558</v>
      </c>
      <c r="M269" s="299">
        <v>5</v>
      </c>
      <c r="N269" s="273" t="s">
        <v>6550</v>
      </c>
      <c r="O269" s="273" t="s">
        <v>5257</v>
      </c>
      <c r="P269" s="272">
        <v>100</v>
      </c>
      <c r="Q269" s="272">
        <f t="shared" si="4"/>
        <v>5.29</v>
      </c>
      <c r="R269" s="273">
        <v>23</v>
      </c>
      <c r="S269" s="272" t="s">
        <v>4425</v>
      </c>
      <c r="T269" s="274" t="s">
        <v>4425</v>
      </c>
      <c r="U269" s="264" t="s">
        <v>4425</v>
      </c>
      <c r="V269" s="265"/>
    </row>
    <row r="270" spans="2:22" s="113" customFormat="1" ht="15.75" customHeight="1">
      <c r="B270" s="297" t="s">
        <v>6551</v>
      </c>
      <c r="C270" s="298" t="s">
        <v>202</v>
      </c>
      <c r="D270" s="273" t="s">
        <v>4978</v>
      </c>
      <c r="E270" s="273" t="s">
        <v>186</v>
      </c>
      <c r="F270" s="273" t="s">
        <v>985</v>
      </c>
      <c r="G270" s="298" t="s">
        <v>6928</v>
      </c>
      <c r="H270" s="273" t="s">
        <v>4443</v>
      </c>
      <c r="I270" s="273" t="s">
        <v>5186</v>
      </c>
      <c r="J270" s="273" t="s">
        <v>5190</v>
      </c>
      <c r="K270" s="273" t="s">
        <v>5201</v>
      </c>
      <c r="L270" s="273" t="s">
        <v>4111</v>
      </c>
      <c r="M270" s="299">
        <v>21</v>
      </c>
      <c r="N270" s="273" t="s">
        <v>6549</v>
      </c>
      <c r="O270" s="273" t="s">
        <v>5258</v>
      </c>
      <c r="P270" s="272">
        <v>100</v>
      </c>
      <c r="Q270" s="272">
        <f t="shared" si="4"/>
        <v>121</v>
      </c>
      <c r="R270" s="273">
        <v>110</v>
      </c>
      <c r="S270" s="272" t="s">
        <v>4425</v>
      </c>
      <c r="T270" s="274">
        <v>1.5986190476190474</v>
      </c>
      <c r="U270" s="264">
        <v>37226</v>
      </c>
      <c r="V270" s="265"/>
    </row>
    <row r="271" spans="2:22" s="113" customFormat="1" ht="15.75" customHeight="1">
      <c r="B271" s="297" t="s">
        <v>6551</v>
      </c>
      <c r="C271" s="298" t="s">
        <v>4718</v>
      </c>
      <c r="D271" s="273" t="s">
        <v>4979</v>
      </c>
      <c r="E271" s="273" t="s">
        <v>4118</v>
      </c>
      <c r="F271" s="273" t="s">
        <v>6939</v>
      </c>
      <c r="G271" s="298" t="s">
        <v>6928</v>
      </c>
      <c r="H271" s="273" t="s">
        <v>4463</v>
      </c>
      <c r="I271" s="273" t="s">
        <v>5187</v>
      </c>
      <c r="J271" s="273" t="s">
        <v>5190</v>
      </c>
      <c r="K271" s="273" t="s">
        <v>5201</v>
      </c>
      <c r="L271" s="273" t="s">
        <v>4111</v>
      </c>
      <c r="M271" s="299">
        <v>65</v>
      </c>
      <c r="N271" s="273" t="s">
        <v>6549</v>
      </c>
      <c r="O271" s="273" t="s">
        <v>5267</v>
      </c>
      <c r="P271" s="272">
        <v>100</v>
      </c>
      <c r="Q271" s="272">
        <f t="shared" si="4"/>
        <v>121</v>
      </c>
      <c r="R271" s="273">
        <v>110</v>
      </c>
      <c r="S271" s="272">
        <v>3.6773964497041426E-6</v>
      </c>
      <c r="T271" s="274">
        <v>0.1846153846153846</v>
      </c>
      <c r="U271" s="264">
        <v>41719</v>
      </c>
      <c r="V271" s="265"/>
    </row>
    <row r="272" spans="2:22" s="113" customFormat="1" ht="15.75" customHeight="1">
      <c r="B272" s="297" t="s">
        <v>6551</v>
      </c>
      <c r="C272" s="298" t="s">
        <v>4718</v>
      </c>
      <c r="D272" s="273" t="s">
        <v>4980</v>
      </c>
      <c r="E272" s="273" t="s">
        <v>4118</v>
      </c>
      <c r="F272" s="273" t="s">
        <v>6939</v>
      </c>
      <c r="G272" s="298" t="s">
        <v>6928</v>
      </c>
      <c r="H272" s="273" t="s">
        <v>4463</v>
      </c>
      <c r="I272" s="273" t="s">
        <v>5188</v>
      </c>
      <c r="J272" s="273" t="s">
        <v>5190</v>
      </c>
      <c r="K272" s="273" t="s">
        <v>5201</v>
      </c>
      <c r="L272" s="273" t="s">
        <v>4111</v>
      </c>
      <c r="M272" s="299">
        <v>65</v>
      </c>
      <c r="N272" s="273" t="s">
        <v>6549</v>
      </c>
      <c r="O272" s="273" t="s">
        <v>5267</v>
      </c>
      <c r="P272" s="272">
        <v>100</v>
      </c>
      <c r="Q272" s="272">
        <f t="shared" si="4"/>
        <v>121</v>
      </c>
      <c r="R272" s="273">
        <v>110</v>
      </c>
      <c r="S272" s="272">
        <v>3.6773964497041426E-6</v>
      </c>
      <c r="T272" s="274">
        <v>0.1846153846153846</v>
      </c>
      <c r="U272" s="264">
        <v>41719</v>
      </c>
      <c r="V272" s="265"/>
    </row>
    <row r="273" spans="2:22" s="113" customFormat="1" ht="15.75" customHeight="1">
      <c r="B273" s="297" t="s">
        <v>6551</v>
      </c>
      <c r="C273" s="298" t="s">
        <v>4718</v>
      </c>
      <c r="D273" s="273" t="s">
        <v>4981</v>
      </c>
      <c r="E273" s="273" t="s">
        <v>4118</v>
      </c>
      <c r="F273" s="273" t="s">
        <v>6939</v>
      </c>
      <c r="G273" s="298" t="s">
        <v>6928</v>
      </c>
      <c r="H273" s="273" t="s">
        <v>5187</v>
      </c>
      <c r="I273" s="273" t="s">
        <v>5189</v>
      </c>
      <c r="J273" s="273" t="s">
        <v>5190</v>
      </c>
      <c r="K273" s="273" t="s">
        <v>5254</v>
      </c>
      <c r="L273" s="273" t="s">
        <v>4111</v>
      </c>
      <c r="M273" s="299">
        <v>0.2</v>
      </c>
      <c r="N273" s="273" t="s">
        <v>6549</v>
      </c>
      <c r="O273" s="273" t="s">
        <v>5263</v>
      </c>
      <c r="P273" s="272">
        <v>100</v>
      </c>
      <c r="Q273" s="272">
        <f t="shared" si="4"/>
        <v>5.29</v>
      </c>
      <c r="R273" s="273">
        <v>23</v>
      </c>
      <c r="S273" s="272" t="s">
        <v>4425</v>
      </c>
      <c r="T273" s="274" t="s">
        <v>4425</v>
      </c>
      <c r="U273" s="264">
        <v>41719</v>
      </c>
      <c r="V273" s="265"/>
    </row>
    <row r="274" spans="2:22" s="113" customFormat="1" ht="15.75" customHeight="1">
      <c r="B274" s="297" t="s">
        <v>6551</v>
      </c>
      <c r="C274" s="298" t="s">
        <v>4718</v>
      </c>
      <c r="D274" s="273" t="s">
        <v>4982</v>
      </c>
      <c r="E274" s="273" t="s">
        <v>4118</v>
      </c>
      <c r="F274" s="273" t="s">
        <v>6939</v>
      </c>
      <c r="G274" s="298" t="s">
        <v>6928</v>
      </c>
      <c r="H274" s="273" t="s">
        <v>5188</v>
      </c>
      <c r="I274" s="273" t="s">
        <v>5189</v>
      </c>
      <c r="J274" s="273" t="s">
        <v>5190</v>
      </c>
      <c r="K274" s="273" t="s">
        <v>5254</v>
      </c>
      <c r="L274" s="273" t="s">
        <v>4111</v>
      </c>
      <c r="M274" s="299">
        <v>0.2</v>
      </c>
      <c r="N274" s="273" t="s">
        <v>6549</v>
      </c>
      <c r="O274" s="273" t="s">
        <v>5263</v>
      </c>
      <c r="P274" s="272">
        <v>100</v>
      </c>
      <c r="Q274" s="272">
        <f t="shared" si="4"/>
        <v>5.29</v>
      </c>
      <c r="R274" s="273">
        <v>23</v>
      </c>
      <c r="S274" s="272" t="s">
        <v>4425</v>
      </c>
      <c r="T274" s="274" t="s">
        <v>4425</v>
      </c>
      <c r="U274" s="264">
        <v>41719</v>
      </c>
      <c r="V274" s="265"/>
    </row>
    <row r="275" spans="2:22" s="113" customFormat="1" ht="15.75" customHeight="1">
      <c r="B275" s="297" t="s">
        <v>6551</v>
      </c>
      <c r="C275" s="298" t="s">
        <v>4655</v>
      </c>
      <c r="D275" s="273" t="s">
        <v>5366</v>
      </c>
      <c r="E275" s="273" t="s">
        <v>158</v>
      </c>
      <c r="F275" s="273" t="s">
        <v>830</v>
      </c>
      <c r="G275" s="298" t="s">
        <v>6928</v>
      </c>
      <c r="H275" s="273" t="s">
        <v>4602</v>
      </c>
      <c r="I275" s="273" t="s">
        <v>5283</v>
      </c>
      <c r="J275" s="273" t="s">
        <v>5005</v>
      </c>
      <c r="K275" s="273" t="s">
        <v>5341</v>
      </c>
      <c r="L275" s="273" t="s">
        <v>4111</v>
      </c>
      <c r="M275" s="299">
        <v>15</v>
      </c>
      <c r="N275" s="273" t="s">
        <v>6549</v>
      </c>
      <c r="O275" s="273" t="s">
        <v>5258</v>
      </c>
      <c r="P275" s="275">
        <v>100</v>
      </c>
      <c r="Q275" s="275">
        <f t="shared" si="4"/>
        <v>43.56</v>
      </c>
      <c r="R275" s="273">
        <v>66</v>
      </c>
      <c r="S275" s="275" t="s">
        <v>4425</v>
      </c>
      <c r="T275" s="274" t="s">
        <v>4425</v>
      </c>
      <c r="U275" s="264" t="s">
        <v>4425</v>
      </c>
      <c r="V275" s="265"/>
    </row>
    <row r="276" spans="2:22" s="113" customFormat="1" ht="15.75" customHeight="1">
      <c r="B276" s="297" t="s">
        <v>6551</v>
      </c>
      <c r="C276" s="298" t="s">
        <v>62</v>
      </c>
      <c r="D276" s="273" t="s">
        <v>5367</v>
      </c>
      <c r="E276" s="273" t="s">
        <v>154</v>
      </c>
      <c r="F276" s="273" t="s">
        <v>966</v>
      </c>
      <c r="G276" s="298" t="s">
        <v>6928</v>
      </c>
      <c r="H276" s="273" t="s">
        <v>4580</v>
      </c>
      <c r="I276" s="273" t="s">
        <v>4478</v>
      </c>
      <c r="J276" s="273" t="s">
        <v>5284</v>
      </c>
      <c r="K276" s="273" t="s">
        <v>5342</v>
      </c>
      <c r="L276" s="273" t="s">
        <v>4111</v>
      </c>
      <c r="M276" s="299">
        <v>250</v>
      </c>
      <c r="N276" s="273" t="s">
        <v>6549</v>
      </c>
      <c r="O276" s="273" t="s">
        <v>5258</v>
      </c>
      <c r="P276" s="275">
        <v>100</v>
      </c>
      <c r="Q276" s="275">
        <f t="shared" si="4"/>
        <v>1190.25</v>
      </c>
      <c r="R276" s="273">
        <v>345</v>
      </c>
      <c r="S276" s="275">
        <v>4.4000000000000002E-7</v>
      </c>
      <c r="T276" s="274">
        <v>4.24E-2</v>
      </c>
      <c r="U276" s="264">
        <v>36251</v>
      </c>
      <c r="V276" s="265"/>
    </row>
    <row r="277" spans="2:22" s="113" customFormat="1" ht="15.75" customHeight="1">
      <c r="B277" s="297" t="s">
        <v>6551</v>
      </c>
      <c r="C277" s="298" t="s">
        <v>62</v>
      </c>
      <c r="D277" s="273" t="s">
        <v>5368</v>
      </c>
      <c r="E277" s="273" t="s">
        <v>154</v>
      </c>
      <c r="F277" s="273" t="s">
        <v>966</v>
      </c>
      <c r="G277" s="298" t="s">
        <v>6928</v>
      </c>
      <c r="H277" s="273" t="s">
        <v>4580</v>
      </c>
      <c r="I277" s="273" t="s">
        <v>4478</v>
      </c>
      <c r="J277" s="273" t="s">
        <v>5284</v>
      </c>
      <c r="K277" s="273" t="s">
        <v>5342</v>
      </c>
      <c r="L277" s="273" t="s">
        <v>4111</v>
      </c>
      <c r="M277" s="299">
        <v>250</v>
      </c>
      <c r="N277" s="273" t="s">
        <v>6549</v>
      </c>
      <c r="O277" s="273" t="s">
        <v>5258</v>
      </c>
      <c r="P277" s="275">
        <v>100</v>
      </c>
      <c r="Q277" s="275">
        <f t="shared" si="4"/>
        <v>1190.25</v>
      </c>
      <c r="R277" s="273">
        <v>345</v>
      </c>
      <c r="S277" s="275">
        <v>4.4000000000000002E-7</v>
      </c>
      <c r="T277" s="274">
        <v>4.24E-2</v>
      </c>
      <c r="U277" s="264">
        <v>36251</v>
      </c>
      <c r="V277" s="265"/>
    </row>
    <row r="278" spans="2:22" s="113" customFormat="1" ht="15.75" customHeight="1">
      <c r="B278" s="297" t="s">
        <v>6551</v>
      </c>
      <c r="C278" s="298" t="s">
        <v>62</v>
      </c>
      <c r="D278" s="273" t="s">
        <v>5369</v>
      </c>
      <c r="E278" s="273" t="s">
        <v>154</v>
      </c>
      <c r="F278" s="273" t="s">
        <v>966</v>
      </c>
      <c r="G278" s="298" t="s">
        <v>6928</v>
      </c>
      <c r="H278" s="273" t="s">
        <v>4580</v>
      </c>
      <c r="I278" s="273" t="s">
        <v>4478</v>
      </c>
      <c r="J278" s="273" t="s">
        <v>5284</v>
      </c>
      <c r="K278" s="273" t="s">
        <v>5342</v>
      </c>
      <c r="L278" s="273" t="s">
        <v>4111</v>
      </c>
      <c r="M278" s="299">
        <v>250</v>
      </c>
      <c r="N278" s="273" t="s">
        <v>6549</v>
      </c>
      <c r="O278" s="273" t="s">
        <v>5258</v>
      </c>
      <c r="P278" s="275">
        <v>100</v>
      </c>
      <c r="Q278" s="275">
        <f t="shared" si="4"/>
        <v>1190.25</v>
      </c>
      <c r="R278" s="273">
        <v>345</v>
      </c>
      <c r="S278" s="275">
        <v>4.4000000000000002E-7</v>
      </c>
      <c r="T278" s="274">
        <v>4.24E-2</v>
      </c>
      <c r="U278" s="264">
        <v>36251</v>
      </c>
      <c r="V278" s="265"/>
    </row>
    <row r="279" spans="2:22" s="113" customFormat="1" ht="15.75" customHeight="1">
      <c r="B279" s="297" t="s">
        <v>6551</v>
      </c>
      <c r="C279" s="298" t="s">
        <v>343</v>
      </c>
      <c r="D279" s="273" t="s">
        <v>5370</v>
      </c>
      <c r="E279" s="273" t="s">
        <v>7401</v>
      </c>
      <c r="F279" s="273" t="s">
        <v>6937</v>
      </c>
      <c r="G279" s="298" t="s">
        <v>6928</v>
      </c>
      <c r="H279" s="273" t="s">
        <v>4410</v>
      </c>
      <c r="I279" s="273" t="s">
        <v>4583</v>
      </c>
      <c r="J279" s="273" t="s">
        <v>5285</v>
      </c>
      <c r="K279" s="273" t="s">
        <v>5343</v>
      </c>
      <c r="L279" s="273" t="s">
        <v>4111</v>
      </c>
      <c r="M279" s="299">
        <v>30</v>
      </c>
      <c r="N279" s="273" t="s">
        <v>6550</v>
      </c>
      <c r="O279" s="273" t="s">
        <v>5444</v>
      </c>
      <c r="P279" s="275">
        <v>100</v>
      </c>
      <c r="Q279" s="275">
        <f t="shared" si="4"/>
        <v>121</v>
      </c>
      <c r="R279" s="273">
        <v>110</v>
      </c>
      <c r="S279" s="275">
        <v>6.0588888888888874E-6</v>
      </c>
      <c r="T279" s="274">
        <v>0.13133333333333333</v>
      </c>
      <c r="U279" s="264">
        <v>32021</v>
      </c>
      <c r="V279" s="265"/>
    </row>
    <row r="280" spans="2:22" s="113" customFormat="1" ht="15.75" customHeight="1">
      <c r="B280" s="297" t="s">
        <v>6551</v>
      </c>
      <c r="C280" s="298" t="s">
        <v>5433</v>
      </c>
      <c r="D280" s="273" t="s">
        <v>5371</v>
      </c>
      <c r="E280" s="273" t="s">
        <v>4114</v>
      </c>
      <c r="F280" s="273" t="s">
        <v>1080</v>
      </c>
      <c r="G280" s="298" t="s">
        <v>6928</v>
      </c>
      <c r="H280" s="273" t="s">
        <v>5286</v>
      </c>
      <c r="I280" s="273" t="s">
        <v>5287</v>
      </c>
      <c r="J280" s="273" t="s">
        <v>5288</v>
      </c>
      <c r="K280" s="273" t="s">
        <v>5344</v>
      </c>
      <c r="L280" s="273" t="s">
        <v>4111</v>
      </c>
      <c r="M280" s="299">
        <v>50</v>
      </c>
      <c r="N280" s="273" t="s">
        <v>6549</v>
      </c>
      <c r="O280" s="273" t="s">
        <v>5258</v>
      </c>
      <c r="P280" s="275">
        <v>100</v>
      </c>
      <c r="Q280" s="275">
        <f t="shared" si="4"/>
        <v>100</v>
      </c>
      <c r="R280" s="273">
        <v>100</v>
      </c>
      <c r="S280" s="275" t="s">
        <v>4425</v>
      </c>
      <c r="T280" s="274">
        <v>0.27839999999999998</v>
      </c>
      <c r="U280" s="264">
        <v>40835</v>
      </c>
      <c r="V280" s="265"/>
    </row>
    <row r="281" spans="2:22" s="113" customFormat="1" ht="15.75" customHeight="1">
      <c r="B281" s="297" t="s">
        <v>6551</v>
      </c>
      <c r="C281" s="298" t="s">
        <v>5433</v>
      </c>
      <c r="D281" s="273" t="s">
        <v>5372</v>
      </c>
      <c r="E281" s="273" t="s">
        <v>4114</v>
      </c>
      <c r="F281" s="273" t="s">
        <v>1080</v>
      </c>
      <c r="G281" s="298" t="s">
        <v>6928</v>
      </c>
      <c r="H281" s="273" t="s">
        <v>5289</v>
      </c>
      <c r="I281" s="273" t="s">
        <v>5290</v>
      </c>
      <c r="J281" s="273" t="s">
        <v>5288</v>
      </c>
      <c r="K281" s="273" t="s">
        <v>5344</v>
      </c>
      <c r="L281" s="273" t="s">
        <v>4111</v>
      </c>
      <c r="M281" s="299">
        <v>50</v>
      </c>
      <c r="N281" s="273" t="s">
        <v>6549</v>
      </c>
      <c r="O281" s="273" t="s">
        <v>5258</v>
      </c>
      <c r="P281" s="275">
        <v>100</v>
      </c>
      <c r="Q281" s="275">
        <f t="shared" si="4"/>
        <v>100</v>
      </c>
      <c r="R281" s="273">
        <v>100</v>
      </c>
      <c r="S281" s="275" t="s">
        <v>4425</v>
      </c>
      <c r="T281" s="274">
        <v>0.27879999999999999</v>
      </c>
      <c r="U281" s="264">
        <v>40914</v>
      </c>
      <c r="V281" s="265"/>
    </row>
    <row r="282" spans="2:22" s="113" customFormat="1" ht="15.75" customHeight="1">
      <c r="B282" s="297" t="s">
        <v>6551</v>
      </c>
      <c r="C282" s="298" t="s">
        <v>701</v>
      </c>
      <c r="D282" s="273" t="s">
        <v>5373</v>
      </c>
      <c r="E282" s="273" t="s">
        <v>25</v>
      </c>
      <c r="F282" s="273" t="s">
        <v>1054</v>
      </c>
      <c r="G282" s="298" t="s">
        <v>6930</v>
      </c>
      <c r="H282" s="273" t="s">
        <v>4493</v>
      </c>
      <c r="I282" s="273" t="s">
        <v>4464</v>
      </c>
      <c r="J282" s="273" t="s">
        <v>5291</v>
      </c>
      <c r="K282" s="273" t="s">
        <v>5345</v>
      </c>
      <c r="L282" s="273" t="s">
        <v>4111</v>
      </c>
      <c r="M282" s="299">
        <v>50</v>
      </c>
      <c r="N282" s="273" t="s">
        <v>6550</v>
      </c>
      <c r="O282" s="273" t="s">
        <v>5258</v>
      </c>
      <c r="P282" s="275">
        <v>100</v>
      </c>
      <c r="Q282" s="275">
        <f t="shared" si="4"/>
        <v>484</v>
      </c>
      <c r="R282" s="273">
        <v>220</v>
      </c>
      <c r="S282" s="275">
        <v>3.6919999999999995E-6</v>
      </c>
      <c r="T282" s="274">
        <v>0.20891999999999999</v>
      </c>
      <c r="U282" s="264">
        <v>42106</v>
      </c>
      <c r="V282" s="265" t="s">
        <v>7011</v>
      </c>
    </row>
    <row r="283" spans="2:22" s="113" customFormat="1" ht="15.75" customHeight="1">
      <c r="B283" s="297" t="s">
        <v>6551</v>
      </c>
      <c r="C283" s="298" t="s">
        <v>701</v>
      </c>
      <c r="D283" s="273" t="s">
        <v>5374</v>
      </c>
      <c r="E283" s="273" t="s">
        <v>25</v>
      </c>
      <c r="F283" s="273" t="s">
        <v>1054</v>
      </c>
      <c r="G283" s="298" t="s">
        <v>6930</v>
      </c>
      <c r="H283" s="273" t="s">
        <v>4493</v>
      </c>
      <c r="I283" s="273" t="s">
        <v>4464</v>
      </c>
      <c r="J283" s="273" t="s">
        <v>5291</v>
      </c>
      <c r="K283" s="273" t="s">
        <v>5345</v>
      </c>
      <c r="L283" s="273" t="s">
        <v>4111</v>
      </c>
      <c r="M283" s="299">
        <v>50</v>
      </c>
      <c r="N283" s="273" t="s">
        <v>6550</v>
      </c>
      <c r="O283" s="273" t="s">
        <v>5258</v>
      </c>
      <c r="P283" s="275">
        <v>100</v>
      </c>
      <c r="Q283" s="275">
        <f t="shared" si="4"/>
        <v>484</v>
      </c>
      <c r="R283" s="273">
        <v>220</v>
      </c>
      <c r="S283" s="275">
        <v>3.6919999999999995E-6</v>
      </c>
      <c r="T283" s="274">
        <v>0.20891999999999999</v>
      </c>
      <c r="U283" s="264">
        <v>42106</v>
      </c>
      <c r="V283" s="265" t="s">
        <v>7011</v>
      </c>
    </row>
    <row r="284" spans="2:22" s="113" customFormat="1" ht="15.75" customHeight="1">
      <c r="B284" s="297" t="s">
        <v>6551</v>
      </c>
      <c r="C284" s="298" t="s">
        <v>701</v>
      </c>
      <c r="D284" s="273" t="s">
        <v>5375</v>
      </c>
      <c r="E284" s="273" t="s">
        <v>25</v>
      </c>
      <c r="F284" s="273" t="s">
        <v>1054</v>
      </c>
      <c r="G284" s="298" t="s">
        <v>6930</v>
      </c>
      <c r="H284" s="273" t="s">
        <v>4493</v>
      </c>
      <c r="I284" s="273" t="s">
        <v>4464</v>
      </c>
      <c r="J284" s="273" t="s">
        <v>5291</v>
      </c>
      <c r="K284" s="273" t="s">
        <v>5345</v>
      </c>
      <c r="L284" s="273" t="s">
        <v>4111</v>
      </c>
      <c r="M284" s="299">
        <v>50</v>
      </c>
      <c r="N284" s="273" t="s">
        <v>6550</v>
      </c>
      <c r="O284" s="273" t="s">
        <v>5258</v>
      </c>
      <c r="P284" s="275">
        <v>100</v>
      </c>
      <c r="Q284" s="275">
        <f t="shared" si="4"/>
        <v>484</v>
      </c>
      <c r="R284" s="273">
        <v>220</v>
      </c>
      <c r="S284" s="275">
        <v>3.6919999999999995E-6</v>
      </c>
      <c r="T284" s="274">
        <v>0.20891999999999999</v>
      </c>
      <c r="U284" s="264">
        <v>42106</v>
      </c>
      <c r="V284" s="265" t="s">
        <v>7011</v>
      </c>
    </row>
    <row r="285" spans="2:22" s="113" customFormat="1" ht="15.75" customHeight="1">
      <c r="B285" s="297" t="s">
        <v>6551</v>
      </c>
      <c r="C285" s="298" t="s">
        <v>701</v>
      </c>
      <c r="D285" s="273" t="s">
        <v>5376</v>
      </c>
      <c r="E285" s="273" t="s">
        <v>25</v>
      </c>
      <c r="F285" s="273" t="s">
        <v>1054</v>
      </c>
      <c r="G285" s="298" t="s">
        <v>6930</v>
      </c>
      <c r="H285" s="273" t="s">
        <v>4493</v>
      </c>
      <c r="I285" s="273" t="s">
        <v>4464</v>
      </c>
      <c r="J285" s="273" t="s">
        <v>5291</v>
      </c>
      <c r="K285" s="273" t="s">
        <v>5345</v>
      </c>
      <c r="L285" s="273" t="s">
        <v>6559</v>
      </c>
      <c r="M285" s="299">
        <v>50</v>
      </c>
      <c r="N285" s="273" t="s">
        <v>6550</v>
      </c>
      <c r="O285" s="273" t="s">
        <v>5258</v>
      </c>
      <c r="P285" s="275">
        <v>100</v>
      </c>
      <c r="Q285" s="275">
        <f t="shared" si="4"/>
        <v>484</v>
      </c>
      <c r="R285" s="273">
        <v>220</v>
      </c>
      <c r="S285" s="275">
        <v>3.6919999999999995E-6</v>
      </c>
      <c r="T285" s="274">
        <v>0.20891999999999999</v>
      </c>
      <c r="U285" s="264">
        <v>42106</v>
      </c>
      <c r="V285" s="265" t="s">
        <v>7011</v>
      </c>
    </row>
    <row r="286" spans="2:22" s="113" customFormat="1" ht="15.75" customHeight="1">
      <c r="B286" s="297" t="s">
        <v>6551</v>
      </c>
      <c r="C286" s="298" t="s">
        <v>702</v>
      </c>
      <c r="D286" s="273" t="s">
        <v>5377</v>
      </c>
      <c r="E286" s="273" t="s">
        <v>7401</v>
      </c>
      <c r="F286" s="273" t="s">
        <v>6937</v>
      </c>
      <c r="G286" s="298" t="s">
        <v>6928</v>
      </c>
      <c r="H286" s="273" t="s">
        <v>4502</v>
      </c>
      <c r="I286" s="273" t="s">
        <v>4419</v>
      </c>
      <c r="J286" s="273" t="s">
        <v>5292</v>
      </c>
      <c r="K286" s="273" t="s">
        <v>5346</v>
      </c>
      <c r="L286" s="273" t="s">
        <v>4111</v>
      </c>
      <c r="M286" s="299">
        <v>80</v>
      </c>
      <c r="N286" s="273" t="s">
        <v>6549</v>
      </c>
      <c r="O286" s="273" t="s">
        <v>5257</v>
      </c>
      <c r="P286" s="275">
        <v>100</v>
      </c>
      <c r="Q286" s="275">
        <f t="shared" si="4"/>
        <v>484</v>
      </c>
      <c r="R286" s="273">
        <v>220</v>
      </c>
      <c r="S286" s="275">
        <v>1.8682812499999999E-6</v>
      </c>
      <c r="T286" s="274">
        <v>0.121</v>
      </c>
      <c r="U286" s="264">
        <v>36281</v>
      </c>
      <c r="V286" s="265"/>
    </row>
    <row r="287" spans="2:22" s="113" customFormat="1" ht="15.75" customHeight="1">
      <c r="B287" s="297" t="s">
        <v>6551</v>
      </c>
      <c r="C287" s="298" t="s">
        <v>4665</v>
      </c>
      <c r="D287" s="273" t="s">
        <v>5378</v>
      </c>
      <c r="E287" s="273" t="s">
        <v>7401</v>
      </c>
      <c r="F287" s="273" t="s">
        <v>6937</v>
      </c>
      <c r="G287" s="298" t="s">
        <v>6928</v>
      </c>
      <c r="H287" s="273" t="s">
        <v>5293</v>
      </c>
      <c r="I287" s="273" t="s">
        <v>5294</v>
      </c>
      <c r="J287" s="273" t="s">
        <v>5054</v>
      </c>
      <c r="K287" s="273" t="s">
        <v>5347</v>
      </c>
      <c r="L287" s="273" t="s">
        <v>4111</v>
      </c>
      <c r="M287" s="299">
        <v>20</v>
      </c>
      <c r="N287" s="273" t="s">
        <v>6549</v>
      </c>
      <c r="O287" s="273" t="s">
        <v>5263</v>
      </c>
      <c r="P287" s="275">
        <v>100</v>
      </c>
      <c r="Q287" s="275">
        <f t="shared" si="4"/>
        <v>132.25</v>
      </c>
      <c r="R287" s="273">
        <v>115</v>
      </c>
      <c r="S287" s="275" t="s">
        <v>4425</v>
      </c>
      <c r="T287" s="274" t="s">
        <v>4425</v>
      </c>
      <c r="U287" s="264" t="s">
        <v>4425</v>
      </c>
      <c r="V287" s="265"/>
    </row>
    <row r="288" spans="2:22" s="113" customFormat="1" ht="15.75" customHeight="1">
      <c r="B288" s="297" t="s">
        <v>6551</v>
      </c>
      <c r="C288" s="298" t="s">
        <v>4665</v>
      </c>
      <c r="D288" s="273" t="s">
        <v>5379</v>
      </c>
      <c r="E288" s="273" t="s">
        <v>7401</v>
      </c>
      <c r="F288" s="273" t="s">
        <v>6937</v>
      </c>
      <c r="G288" s="298" t="s">
        <v>6928</v>
      </c>
      <c r="H288" s="273" t="s">
        <v>5293</v>
      </c>
      <c r="I288" s="273" t="s">
        <v>5295</v>
      </c>
      <c r="J288" s="273" t="s">
        <v>5054</v>
      </c>
      <c r="K288" s="273" t="s">
        <v>5348</v>
      </c>
      <c r="L288" s="273" t="s">
        <v>4111</v>
      </c>
      <c r="M288" s="299">
        <v>17</v>
      </c>
      <c r="N288" s="273" t="s">
        <v>6549</v>
      </c>
      <c r="O288" s="273" t="s">
        <v>5257</v>
      </c>
      <c r="P288" s="275">
        <v>100</v>
      </c>
      <c r="Q288" s="275">
        <f t="shared" si="4"/>
        <v>132.25</v>
      </c>
      <c r="R288" s="273">
        <v>115</v>
      </c>
      <c r="S288" s="275" t="s">
        <v>4425</v>
      </c>
      <c r="T288" s="274" t="s">
        <v>4425</v>
      </c>
      <c r="U288" s="264" t="s">
        <v>4425</v>
      </c>
      <c r="V288" s="265"/>
    </row>
    <row r="289" spans="2:22" s="113" customFormat="1" ht="15.75" customHeight="1">
      <c r="B289" s="297" t="s">
        <v>6551</v>
      </c>
      <c r="C289" s="298" t="s">
        <v>4667</v>
      </c>
      <c r="D289" s="273" t="s">
        <v>5380</v>
      </c>
      <c r="E289" s="273" t="s">
        <v>799</v>
      </c>
      <c r="F289" s="273" t="s">
        <v>894</v>
      </c>
      <c r="G289" s="298" t="s">
        <v>6928</v>
      </c>
      <c r="H289" s="273" t="s">
        <v>5296</v>
      </c>
      <c r="I289" s="273" t="s">
        <v>5059</v>
      </c>
      <c r="J289" s="273" t="s">
        <v>5297</v>
      </c>
      <c r="K289" s="273" t="s">
        <v>5349</v>
      </c>
      <c r="L289" s="273" t="s">
        <v>4111</v>
      </c>
      <c r="M289" s="299">
        <v>28</v>
      </c>
      <c r="N289" s="273" t="s">
        <v>6549</v>
      </c>
      <c r="O289" s="273" t="s">
        <v>5263</v>
      </c>
      <c r="P289" s="275">
        <v>100</v>
      </c>
      <c r="Q289" s="275">
        <f t="shared" si="4"/>
        <v>484</v>
      </c>
      <c r="R289" s="273">
        <v>220</v>
      </c>
      <c r="S289" s="275" t="s">
        <v>4425</v>
      </c>
      <c r="T289" s="274" t="s">
        <v>4425</v>
      </c>
      <c r="U289" s="264" t="s">
        <v>4425</v>
      </c>
      <c r="V289" s="265"/>
    </row>
    <row r="290" spans="2:22" s="113" customFormat="1" ht="15.75" customHeight="1">
      <c r="B290" s="297" t="s">
        <v>6551</v>
      </c>
      <c r="C290" s="298" t="s">
        <v>4668</v>
      </c>
      <c r="D290" s="273" t="s">
        <v>5381</v>
      </c>
      <c r="E290" s="273" t="s">
        <v>7401</v>
      </c>
      <c r="F290" s="273" t="s">
        <v>6937</v>
      </c>
      <c r="G290" s="298" t="s">
        <v>6928</v>
      </c>
      <c r="H290" s="273" t="s">
        <v>4424</v>
      </c>
      <c r="I290" s="273" t="s">
        <v>5298</v>
      </c>
      <c r="J290" s="273" t="s">
        <v>5065</v>
      </c>
      <c r="K290" s="273" t="s">
        <v>5350</v>
      </c>
      <c r="L290" s="273" t="s">
        <v>4111</v>
      </c>
      <c r="M290" s="299">
        <v>28</v>
      </c>
      <c r="N290" s="273" t="s">
        <v>6549</v>
      </c>
      <c r="O290" s="273" t="s">
        <v>5257</v>
      </c>
      <c r="P290" s="275">
        <v>100</v>
      </c>
      <c r="Q290" s="275">
        <f t="shared" si="4"/>
        <v>132.25</v>
      </c>
      <c r="R290" s="273">
        <v>115</v>
      </c>
      <c r="S290" s="275" t="s">
        <v>4425</v>
      </c>
      <c r="T290" s="274" t="s">
        <v>4425</v>
      </c>
      <c r="U290" s="264" t="s">
        <v>4425</v>
      </c>
      <c r="V290" s="265"/>
    </row>
    <row r="291" spans="2:22" s="113" customFormat="1" ht="15.75" customHeight="1">
      <c r="B291" s="297" t="s">
        <v>6551</v>
      </c>
      <c r="C291" s="298" t="s">
        <v>4668</v>
      </c>
      <c r="D291" s="273" t="s">
        <v>5382</v>
      </c>
      <c r="E291" s="273" t="s">
        <v>7401</v>
      </c>
      <c r="F291" s="273" t="s">
        <v>6937</v>
      </c>
      <c r="G291" s="298" t="s">
        <v>6928</v>
      </c>
      <c r="H291" s="273" t="s">
        <v>4424</v>
      </c>
      <c r="I291" s="273" t="s">
        <v>5299</v>
      </c>
      <c r="J291" s="273" t="s">
        <v>5065</v>
      </c>
      <c r="K291" s="273" t="s">
        <v>5350</v>
      </c>
      <c r="L291" s="273" t="s">
        <v>4111</v>
      </c>
      <c r="M291" s="299">
        <v>28</v>
      </c>
      <c r="N291" s="273" t="s">
        <v>6549</v>
      </c>
      <c r="O291" s="273" t="s">
        <v>5257</v>
      </c>
      <c r="P291" s="275">
        <v>100</v>
      </c>
      <c r="Q291" s="275">
        <f t="shared" si="4"/>
        <v>132.25</v>
      </c>
      <c r="R291" s="273">
        <v>115</v>
      </c>
      <c r="S291" s="275" t="s">
        <v>4425</v>
      </c>
      <c r="T291" s="274" t="s">
        <v>4425</v>
      </c>
      <c r="U291" s="264" t="s">
        <v>4425</v>
      </c>
      <c r="V291" s="265"/>
    </row>
    <row r="292" spans="2:22" s="113" customFormat="1" ht="15.75" customHeight="1">
      <c r="B292" s="297" t="s">
        <v>6551</v>
      </c>
      <c r="C292" s="298" t="s">
        <v>4668</v>
      </c>
      <c r="D292" s="273" t="s">
        <v>5383</v>
      </c>
      <c r="E292" s="273" t="s">
        <v>7401</v>
      </c>
      <c r="F292" s="273" t="s">
        <v>6937</v>
      </c>
      <c r="G292" s="298" t="s">
        <v>6928</v>
      </c>
      <c r="H292" s="273" t="s">
        <v>4495</v>
      </c>
      <c r="I292" s="273" t="s">
        <v>4424</v>
      </c>
      <c r="J292" s="273" t="s">
        <v>5300</v>
      </c>
      <c r="K292" s="273" t="s">
        <v>5351</v>
      </c>
      <c r="L292" s="273" t="s">
        <v>4111</v>
      </c>
      <c r="M292" s="299">
        <v>100</v>
      </c>
      <c r="N292" s="273" t="s">
        <v>6549</v>
      </c>
      <c r="O292" s="273" t="s">
        <v>5258</v>
      </c>
      <c r="P292" s="275">
        <v>100</v>
      </c>
      <c r="Q292" s="275">
        <f t="shared" si="4"/>
        <v>484</v>
      </c>
      <c r="R292" s="273">
        <v>220</v>
      </c>
      <c r="S292" s="275">
        <v>2.1657599999999994E-6</v>
      </c>
      <c r="T292" s="274">
        <v>0.14319999999999999</v>
      </c>
      <c r="U292" s="264">
        <v>31413</v>
      </c>
      <c r="V292" s="265"/>
    </row>
    <row r="293" spans="2:22" s="113" customFormat="1" ht="15.75" customHeight="1">
      <c r="B293" s="297" t="s">
        <v>6551</v>
      </c>
      <c r="C293" s="298" t="s">
        <v>4668</v>
      </c>
      <c r="D293" s="273" t="s">
        <v>5384</v>
      </c>
      <c r="E293" s="273" t="s">
        <v>7401</v>
      </c>
      <c r="F293" s="273" t="s">
        <v>6937</v>
      </c>
      <c r="G293" s="298" t="s">
        <v>6928</v>
      </c>
      <c r="H293" s="273" t="s">
        <v>4495</v>
      </c>
      <c r="I293" s="273" t="s">
        <v>4424</v>
      </c>
      <c r="J293" s="273" t="s">
        <v>5301</v>
      </c>
      <c r="K293" s="273" t="s">
        <v>5351</v>
      </c>
      <c r="L293" s="273" t="s">
        <v>4111</v>
      </c>
      <c r="M293" s="299">
        <v>100</v>
      </c>
      <c r="N293" s="273" t="s">
        <v>6549</v>
      </c>
      <c r="O293" s="273" t="s">
        <v>5258</v>
      </c>
      <c r="P293" s="275">
        <v>100</v>
      </c>
      <c r="Q293" s="275">
        <f t="shared" si="4"/>
        <v>484</v>
      </c>
      <c r="R293" s="273">
        <v>220</v>
      </c>
      <c r="S293" s="275">
        <v>2.1657599999999998E-6</v>
      </c>
      <c r="T293" s="274">
        <v>0.1431</v>
      </c>
      <c r="U293" s="264">
        <v>31413</v>
      </c>
      <c r="V293" s="265"/>
    </row>
    <row r="294" spans="2:22" s="113" customFormat="1" ht="15.75" customHeight="1">
      <c r="B294" s="297" t="s">
        <v>6551</v>
      </c>
      <c r="C294" s="298" t="s">
        <v>707</v>
      </c>
      <c r="D294" s="273" t="s">
        <v>5385</v>
      </c>
      <c r="E294" s="273" t="s">
        <v>7401</v>
      </c>
      <c r="F294" s="273" t="s">
        <v>6937</v>
      </c>
      <c r="G294" s="298" t="s">
        <v>6928</v>
      </c>
      <c r="H294" s="273" t="s">
        <v>4501</v>
      </c>
      <c r="I294" s="273" t="s">
        <v>4429</v>
      </c>
      <c r="J294" s="273" t="s">
        <v>5302</v>
      </c>
      <c r="K294" s="273" t="s">
        <v>5345</v>
      </c>
      <c r="L294" s="273" t="s">
        <v>4111</v>
      </c>
      <c r="M294" s="299">
        <v>100</v>
      </c>
      <c r="N294" s="273" t="s">
        <v>6549</v>
      </c>
      <c r="O294" s="273" t="s">
        <v>5258</v>
      </c>
      <c r="P294" s="275">
        <v>100</v>
      </c>
      <c r="Q294" s="275">
        <f t="shared" si="4"/>
        <v>484</v>
      </c>
      <c r="R294" s="273">
        <v>220</v>
      </c>
      <c r="S294" s="275" t="s">
        <v>4425</v>
      </c>
      <c r="T294" s="274" t="s">
        <v>4425</v>
      </c>
      <c r="U294" s="264">
        <v>40435</v>
      </c>
      <c r="V294" s="265"/>
    </row>
    <row r="295" spans="2:22" s="113" customFormat="1" ht="15.75" customHeight="1">
      <c r="B295" s="297" t="s">
        <v>6551</v>
      </c>
      <c r="C295" s="298" t="s">
        <v>421</v>
      </c>
      <c r="D295" s="273" t="s">
        <v>5386</v>
      </c>
      <c r="E295" s="273" t="s">
        <v>4114</v>
      </c>
      <c r="F295" s="273" t="s">
        <v>1080</v>
      </c>
      <c r="G295" s="298" t="s">
        <v>6928</v>
      </c>
      <c r="H295" s="273" t="s">
        <v>4400</v>
      </c>
      <c r="I295" s="273" t="s">
        <v>5303</v>
      </c>
      <c r="J295" s="273" t="s">
        <v>5304</v>
      </c>
      <c r="K295" s="273" t="s">
        <v>5352</v>
      </c>
      <c r="L295" s="273" t="s">
        <v>4111</v>
      </c>
      <c r="M295" s="299">
        <v>53</v>
      </c>
      <c r="N295" s="273" t="s">
        <v>6549</v>
      </c>
      <c r="O295" s="273" t="s">
        <v>5258</v>
      </c>
      <c r="P295" s="275">
        <v>100</v>
      </c>
      <c r="Q295" s="275">
        <f t="shared" si="4"/>
        <v>100</v>
      </c>
      <c r="R295" s="273">
        <v>100</v>
      </c>
      <c r="S295" s="275" t="s">
        <v>4425</v>
      </c>
      <c r="T295" s="274">
        <v>0.18132075471698111</v>
      </c>
      <c r="U295" s="264">
        <v>39448</v>
      </c>
      <c r="V295" s="265"/>
    </row>
    <row r="296" spans="2:22" s="113" customFormat="1" ht="15.75" customHeight="1">
      <c r="B296" s="297" t="s">
        <v>6551</v>
      </c>
      <c r="C296" s="298" t="s">
        <v>711</v>
      </c>
      <c r="D296" s="273" t="s">
        <v>5387</v>
      </c>
      <c r="E296" s="273" t="s">
        <v>4114</v>
      </c>
      <c r="F296" s="273" t="s">
        <v>1080</v>
      </c>
      <c r="G296" s="298" t="s">
        <v>6928</v>
      </c>
      <c r="H296" s="273" t="s">
        <v>4518</v>
      </c>
      <c r="I296" s="273" t="s">
        <v>4398</v>
      </c>
      <c r="J296" s="273" t="s">
        <v>5305</v>
      </c>
      <c r="K296" s="273" t="s">
        <v>5353</v>
      </c>
      <c r="L296" s="273" t="s">
        <v>4111</v>
      </c>
      <c r="M296" s="299">
        <v>120</v>
      </c>
      <c r="N296" s="273" t="s">
        <v>6549</v>
      </c>
      <c r="O296" s="273" t="s">
        <v>5258</v>
      </c>
      <c r="P296" s="275">
        <v>100</v>
      </c>
      <c r="Q296" s="275">
        <f t="shared" si="4"/>
        <v>484</v>
      </c>
      <c r="R296" s="273">
        <v>220</v>
      </c>
      <c r="S296" s="275">
        <v>1.7793541666666662E-6</v>
      </c>
      <c r="T296" s="274">
        <v>0.12416666666666666</v>
      </c>
      <c r="U296" s="264">
        <v>32371</v>
      </c>
      <c r="V296" s="265"/>
    </row>
    <row r="297" spans="2:22" s="113" customFormat="1" ht="15.75" customHeight="1">
      <c r="B297" s="297" t="s">
        <v>6551</v>
      </c>
      <c r="C297" s="298" t="s">
        <v>711</v>
      </c>
      <c r="D297" s="273" t="s">
        <v>5388</v>
      </c>
      <c r="E297" s="273" t="s">
        <v>4114</v>
      </c>
      <c r="F297" s="273" t="s">
        <v>1080</v>
      </c>
      <c r="G297" s="298" t="s">
        <v>6928</v>
      </c>
      <c r="H297" s="273" t="s">
        <v>5306</v>
      </c>
      <c r="I297" s="273" t="s">
        <v>4398</v>
      </c>
      <c r="J297" s="273" t="s">
        <v>5305</v>
      </c>
      <c r="K297" s="273" t="s">
        <v>5353</v>
      </c>
      <c r="L297" s="273" t="s">
        <v>4111</v>
      </c>
      <c r="M297" s="299">
        <v>120</v>
      </c>
      <c r="N297" s="273" t="s">
        <v>6549</v>
      </c>
      <c r="O297" s="273" t="s">
        <v>5258</v>
      </c>
      <c r="P297" s="275">
        <v>100</v>
      </c>
      <c r="Q297" s="275">
        <f t="shared" si="4"/>
        <v>484</v>
      </c>
      <c r="R297" s="273">
        <v>220</v>
      </c>
      <c r="S297" s="275">
        <v>1.7793541666666662E-6</v>
      </c>
      <c r="T297" s="274">
        <v>0.12416666666666666</v>
      </c>
      <c r="U297" s="264">
        <v>32374</v>
      </c>
      <c r="V297" s="265"/>
    </row>
    <row r="298" spans="2:22" s="113" customFormat="1" ht="15.75" customHeight="1">
      <c r="B298" s="297" t="s">
        <v>6551</v>
      </c>
      <c r="C298" s="298" t="s">
        <v>5434</v>
      </c>
      <c r="D298" s="273" t="s">
        <v>5389</v>
      </c>
      <c r="E298" s="273" t="s">
        <v>4123</v>
      </c>
      <c r="F298" s="273" t="s">
        <v>6947</v>
      </c>
      <c r="G298" s="298" t="s">
        <v>6928</v>
      </c>
      <c r="H298" s="273" t="s">
        <v>4506</v>
      </c>
      <c r="I298" s="273" t="s">
        <v>5307</v>
      </c>
      <c r="J298" s="273" t="s">
        <v>5308</v>
      </c>
      <c r="K298" s="273" t="s">
        <v>5354</v>
      </c>
      <c r="L298" s="273" t="s">
        <v>4111</v>
      </c>
      <c r="M298" s="299">
        <v>0</v>
      </c>
      <c r="N298" s="273" t="s">
        <v>6549</v>
      </c>
      <c r="O298" s="273" t="s">
        <v>5280</v>
      </c>
      <c r="P298" s="275">
        <v>100</v>
      </c>
      <c r="Q298" s="275">
        <f t="shared" si="4"/>
        <v>484</v>
      </c>
      <c r="R298" s="273">
        <v>220</v>
      </c>
      <c r="S298" s="275" t="s">
        <v>4425</v>
      </c>
      <c r="T298" s="274" t="s">
        <v>4425</v>
      </c>
      <c r="U298" s="264">
        <v>42151</v>
      </c>
      <c r="V298" s="265" t="s">
        <v>7011</v>
      </c>
    </row>
    <row r="299" spans="2:22" s="113" customFormat="1" ht="15.75" customHeight="1">
      <c r="B299" s="297" t="s">
        <v>6551</v>
      </c>
      <c r="C299" s="298" t="s">
        <v>5435</v>
      </c>
      <c r="D299" s="273" t="s">
        <v>5390</v>
      </c>
      <c r="E299" s="273" t="s">
        <v>25</v>
      </c>
      <c r="F299" s="273" t="s">
        <v>1054</v>
      </c>
      <c r="G299" s="298" t="s">
        <v>6930</v>
      </c>
      <c r="H299" s="273" t="s">
        <v>4525</v>
      </c>
      <c r="I299" s="273" t="s">
        <v>4432</v>
      </c>
      <c r="J299" s="273" t="s">
        <v>5309</v>
      </c>
      <c r="K299" s="273" t="s">
        <v>5351</v>
      </c>
      <c r="L299" s="273" t="s">
        <v>4111</v>
      </c>
      <c r="M299" s="299">
        <v>195</v>
      </c>
      <c r="N299" s="273" t="s">
        <v>6550</v>
      </c>
      <c r="O299" s="273" t="s">
        <v>5258</v>
      </c>
      <c r="P299" s="275">
        <v>100</v>
      </c>
      <c r="Q299" s="275">
        <f t="shared" si="4"/>
        <v>484</v>
      </c>
      <c r="R299" s="273">
        <v>220</v>
      </c>
      <c r="S299" s="275">
        <v>8.615384615384616E-7</v>
      </c>
      <c r="T299" s="274">
        <v>5.4615384615384614E-2</v>
      </c>
      <c r="U299" s="264">
        <v>37226</v>
      </c>
      <c r="V299" s="265"/>
    </row>
    <row r="300" spans="2:22" s="113" customFormat="1" ht="15.75" customHeight="1">
      <c r="B300" s="297" t="s">
        <v>6551</v>
      </c>
      <c r="C300" s="298" t="s">
        <v>5435</v>
      </c>
      <c r="D300" s="273" t="s">
        <v>5391</v>
      </c>
      <c r="E300" s="273" t="s">
        <v>25</v>
      </c>
      <c r="F300" s="273" t="s">
        <v>1054</v>
      </c>
      <c r="G300" s="298" t="s">
        <v>6930</v>
      </c>
      <c r="H300" s="273" t="s">
        <v>4525</v>
      </c>
      <c r="I300" s="273" t="s">
        <v>4432</v>
      </c>
      <c r="J300" s="273" t="s">
        <v>5309</v>
      </c>
      <c r="K300" s="273" t="s">
        <v>5351</v>
      </c>
      <c r="L300" s="273" t="s">
        <v>4111</v>
      </c>
      <c r="M300" s="299">
        <v>195</v>
      </c>
      <c r="N300" s="273" t="s">
        <v>6550</v>
      </c>
      <c r="O300" s="273" t="s">
        <v>5258</v>
      </c>
      <c r="P300" s="275">
        <v>100</v>
      </c>
      <c r="Q300" s="275">
        <f t="shared" si="4"/>
        <v>484</v>
      </c>
      <c r="R300" s="273">
        <v>220</v>
      </c>
      <c r="S300" s="275">
        <v>8.615384615384616E-7</v>
      </c>
      <c r="T300" s="274">
        <v>5.4615384615384614E-2</v>
      </c>
      <c r="U300" s="264">
        <v>37226</v>
      </c>
      <c r="V300" s="265"/>
    </row>
    <row r="301" spans="2:22" s="113" customFormat="1" ht="15.75" customHeight="1">
      <c r="B301" s="297" t="s">
        <v>6551</v>
      </c>
      <c r="C301" s="298" t="s">
        <v>5435</v>
      </c>
      <c r="D301" s="273" t="s">
        <v>5392</v>
      </c>
      <c r="E301" s="273" t="s">
        <v>25</v>
      </c>
      <c r="F301" s="273" t="s">
        <v>1054</v>
      </c>
      <c r="G301" s="298" t="s">
        <v>6930</v>
      </c>
      <c r="H301" s="273" t="s">
        <v>4525</v>
      </c>
      <c r="I301" s="273" t="s">
        <v>4432</v>
      </c>
      <c r="J301" s="273" t="s">
        <v>5309</v>
      </c>
      <c r="K301" s="273" t="s">
        <v>5351</v>
      </c>
      <c r="L301" s="273" t="s">
        <v>4111</v>
      </c>
      <c r="M301" s="299">
        <v>195</v>
      </c>
      <c r="N301" s="273" t="s">
        <v>6550</v>
      </c>
      <c r="O301" s="273" t="s">
        <v>5258</v>
      </c>
      <c r="P301" s="275">
        <v>100</v>
      </c>
      <c r="Q301" s="275">
        <f t="shared" si="4"/>
        <v>484</v>
      </c>
      <c r="R301" s="273">
        <v>220</v>
      </c>
      <c r="S301" s="275">
        <v>8.615384615384616E-7</v>
      </c>
      <c r="T301" s="274">
        <v>5.4615384615384614E-2</v>
      </c>
      <c r="U301" s="264">
        <v>37226</v>
      </c>
      <c r="V301" s="265"/>
    </row>
    <row r="302" spans="2:22" s="113" customFormat="1" ht="15.75" customHeight="1">
      <c r="B302" s="297" t="s">
        <v>6551</v>
      </c>
      <c r="C302" s="298" t="s">
        <v>5435</v>
      </c>
      <c r="D302" s="273" t="s">
        <v>5393</v>
      </c>
      <c r="E302" s="273" t="s">
        <v>25</v>
      </c>
      <c r="F302" s="273" t="s">
        <v>1054</v>
      </c>
      <c r="G302" s="298" t="s">
        <v>6930</v>
      </c>
      <c r="H302" s="273" t="s">
        <v>4525</v>
      </c>
      <c r="I302" s="273" t="s">
        <v>4432</v>
      </c>
      <c r="J302" s="273" t="s">
        <v>5309</v>
      </c>
      <c r="K302" s="273" t="s">
        <v>5351</v>
      </c>
      <c r="L302" s="273" t="s">
        <v>6559</v>
      </c>
      <c r="M302" s="299">
        <v>195</v>
      </c>
      <c r="N302" s="273" t="s">
        <v>6550</v>
      </c>
      <c r="O302" s="273" t="s">
        <v>5258</v>
      </c>
      <c r="P302" s="275">
        <v>100</v>
      </c>
      <c r="Q302" s="275">
        <f t="shared" si="4"/>
        <v>484</v>
      </c>
      <c r="R302" s="273">
        <v>220</v>
      </c>
      <c r="S302" s="275">
        <v>8.615384615384616E-7</v>
      </c>
      <c r="T302" s="274">
        <v>5.4615384615384614E-2</v>
      </c>
      <c r="U302" s="264">
        <v>37226</v>
      </c>
      <c r="V302" s="265"/>
    </row>
    <row r="303" spans="2:22" s="113" customFormat="1" ht="15.75" customHeight="1">
      <c r="B303" s="297" t="s">
        <v>6551</v>
      </c>
      <c r="C303" s="298" t="s">
        <v>349</v>
      </c>
      <c r="D303" s="273" t="s">
        <v>5394</v>
      </c>
      <c r="E303" s="273" t="s">
        <v>4127</v>
      </c>
      <c r="F303" s="273" t="s">
        <v>957</v>
      </c>
      <c r="G303" s="298" t="s">
        <v>6928</v>
      </c>
      <c r="H303" s="273" t="s">
        <v>4566</v>
      </c>
      <c r="I303" s="273" t="s">
        <v>5310</v>
      </c>
      <c r="J303" s="273" t="s">
        <v>5311</v>
      </c>
      <c r="K303" s="273" t="s">
        <v>5355</v>
      </c>
      <c r="L303" s="273" t="s">
        <v>4111</v>
      </c>
      <c r="M303" s="299">
        <v>60</v>
      </c>
      <c r="N303" s="273" t="s">
        <v>6549</v>
      </c>
      <c r="O303" s="273" t="s">
        <v>5257</v>
      </c>
      <c r="P303" s="275">
        <v>100</v>
      </c>
      <c r="Q303" s="275">
        <f t="shared" si="4"/>
        <v>484</v>
      </c>
      <c r="R303" s="273">
        <v>220</v>
      </c>
      <c r="S303" s="275" t="s">
        <v>4425</v>
      </c>
      <c r="T303" s="274" t="s">
        <v>4425</v>
      </c>
      <c r="U303" s="264">
        <v>36526</v>
      </c>
      <c r="V303" s="265"/>
    </row>
    <row r="304" spans="2:22" s="113" customFormat="1" ht="15.75" customHeight="1">
      <c r="B304" s="297" t="s">
        <v>6551</v>
      </c>
      <c r="C304" s="298" t="s">
        <v>324</v>
      </c>
      <c r="D304" s="273" t="s">
        <v>5395</v>
      </c>
      <c r="E304" s="273" t="s">
        <v>822</v>
      </c>
      <c r="F304" s="273" t="s">
        <v>895</v>
      </c>
      <c r="G304" s="298" t="s">
        <v>6928</v>
      </c>
      <c r="H304" s="273" t="s">
        <v>4527</v>
      </c>
      <c r="I304" s="273" t="s">
        <v>5312</v>
      </c>
      <c r="J304" s="273" t="s">
        <v>5313</v>
      </c>
      <c r="K304" s="273" t="s">
        <v>5356</v>
      </c>
      <c r="L304" s="273" t="s">
        <v>6558</v>
      </c>
      <c r="M304" s="299">
        <v>67.2</v>
      </c>
      <c r="N304" s="273" t="s">
        <v>6549</v>
      </c>
      <c r="O304" s="273" t="s">
        <v>5445</v>
      </c>
      <c r="P304" s="275">
        <v>100</v>
      </c>
      <c r="Q304" s="275">
        <f t="shared" si="4"/>
        <v>484</v>
      </c>
      <c r="R304" s="273">
        <v>220</v>
      </c>
      <c r="S304" s="275">
        <v>6.8647250566893433E-6</v>
      </c>
      <c r="T304" s="274">
        <v>0.15327380952380953</v>
      </c>
      <c r="U304" s="264">
        <v>32795</v>
      </c>
      <c r="V304" s="265"/>
    </row>
    <row r="305" spans="2:22" s="113" customFormat="1" ht="15.75" customHeight="1">
      <c r="B305" s="297" t="s">
        <v>6551</v>
      </c>
      <c r="C305" s="298" t="s">
        <v>324</v>
      </c>
      <c r="D305" s="273" t="s">
        <v>5396</v>
      </c>
      <c r="E305" s="273" t="s">
        <v>822</v>
      </c>
      <c r="F305" s="273" t="s">
        <v>895</v>
      </c>
      <c r="G305" s="298" t="s">
        <v>6928</v>
      </c>
      <c r="H305" s="273" t="s">
        <v>4527</v>
      </c>
      <c r="I305" s="273" t="s">
        <v>5312</v>
      </c>
      <c r="J305" s="273" t="s">
        <v>5313</v>
      </c>
      <c r="K305" s="273" t="s">
        <v>5356</v>
      </c>
      <c r="L305" s="273" t="s">
        <v>6558</v>
      </c>
      <c r="M305" s="299">
        <v>67.2</v>
      </c>
      <c r="N305" s="273" t="s">
        <v>6549</v>
      </c>
      <c r="O305" s="273" t="s">
        <v>5445</v>
      </c>
      <c r="P305" s="275">
        <v>100</v>
      </c>
      <c r="Q305" s="275">
        <f t="shared" si="4"/>
        <v>484</v>
      </c>
      <c r="R305" s="273">
        <v>220</v>
      </c>
      <c r="S305" s="275">
        <v>6.8647250566893433E-6</v>
      </c>
      <c r="T305" s="274">
        <v>0.15327380952380953</v>
      </c>
      <c r="U305" s="264">
        <v>32660</v>
      </c>
      <c r="V305" s="265"/>
    </row>
    <row r="306" spans="2:22" s="113" customFormat="1" ht="15.75" customHeight="1">
      <c r="B306" s="297" t="s">
        <v>6551</v>
      </c>
      <c r="C306" s="298" t="s">
        <v>324</v>
      </c>
      <c r="D306" s="273" t="s">
        <v>5397</v>
      </c>
      <c r="E306" s="273" t="s">
        <v>822</v>
      </c>
      <c r="F306" s="273" t="s">
        <v>895</v>
      </c>
      <c r="G306" s="298" t="s">
        <v>6928</v>
      </c>
      <c r="H306" s="273" t="s">
        <v>4557</v>
      </c>
      <c r="I306" s="273" t="s">
        <v>5312</v>
      </c>
      <c r="J306" s="273" t="s">
        <v>5313</v>
      </c>
      <c r="K306" s="273" t="s">
        <v>5356</v>
      </c>
      <c r="L306" s="273" t="s">
        <v>6558</v>
      </c>
      <c r="M306" s="299">
        <v>75</v>
      </c>
      <c r="N306" s="273" t="s">
        <v>6549</v>
      </c>
      <c r="O306" s="273" t="s">
        <v>5445</v>
      </c>
      <c r="P306" s="275">
        <v>100</v>
      </c>
      <c r="Q306" s="275">
        <f t="shared" si="4"/>
        <v>484</v>
      </c>
      <c r="R306" s="273">
        <v>220</v>
      </c>
      <c r="S306" s="275">
        <v>7.4631111111111095E-7</v>
      </c>
      <c r="T306" s="274">
        <v>0.13733333333333334</v>
      </c>
      <c r="U306" s="264">
        <v>33756</v>
      </c>
      <c r="V306" s="265"/>
    </row>
    <row r="307" spans="2:22" s="113" customFormat="1" ht="15.75" customHeight="1">
      <c r="B307" s="297" t="s">
        <v>6551</v>
      </c>
      <c r="C307" s="298" t="s">
        <v>324</v>
      </c>
      <c r="D307" s="273" t="s">
        <v>5398</v>
      </c>
      <c r="E307" s="273" t="s">
        <v>822</v>
      </c>
      <c r="F307" s="273" t="s">
        <v>895</v>
      </c>
      <c r="G307" s="298" t="s">
        <v>6928</v>
      </c>
      <c r="H307" s="273" t="s">
        <v>4527</v>
      </c>
      <c r="I307" s="273" t="s">
        <v>5312</v>
      </c>
      <c r="J307" s="273" t="s">
        <v>5313</v>
      </c>
      <c r="K307" s="273" t="s">
        <v>5356</v>
      </c>
      <c r="L307" s="273" t="s">
        <v>6558</v>
      </c>
      <c r="M307" s="299">
        <v>75</v>
      </c>
      <c r="N307" s="273" t="s">
        <v>6549</v>
      </c>
      <c r="O307" s="273" t="s">
        <v>5445</v>
      </c>
      <c r="P307" s="275">
        <v>100</v>
      </c>
      <c r="Q307" s="275">
        <f t="shared" si="4"/>
        <v>484</v>
      </c>
      <c r="R307" s="273">
        <v>220</v>
      </c>
      <c r="S307" s="275">
        <v>7.4631111111111095E-7</v>
      </c>
      <c r="T307" s="274">
        <v>0.13733333333333334</v>
      </c>
      <c r="U307" s="264">
        <v>33756</v>
      </c>
      <c r="V307" s="265"/>
    </row>
    <row r="308" spans="2:22" s="113" customFormat="1" ht="15.75" customHeight="1">
      <c r="B308" s="297" t="s">
        <v>6551</v>
      </c>
      <c r="C308" s="298" t="s">
        <v>324</v>
      </c>
      <c r="D308" s="273" t="s">
        <v>5399</v>
      </c>
      <c r="E308" s="273" t="s">
        <v>822</v>
      </c>
      <c r="F308" s="273" t="s">
        <v>895</v>
      </c>
      <c r="G308" s="298" t="s">
        <v>6928</v>
      </c>
      <c r="H308" s="273" t="s">
        <v>4557</v>
      </c>
      <c r="I308" s="273" t="s">
        <v>4609</v>
      </c>
      <c r="J308" s="273" t="s">
        <v>5314</v>
      </c>
      <c r="K308" s="273" t="s">
        <v>5357</v>
      </c>
      <c r="L308" s="273" t="s">
        <v>6558</v>
      </c>
      <c r="M308" s="299">
        <v>50</v>
      </c>
      <c r="N308" s="273" t="s">
        <v>6549</v>
      </c>
      <c r="O308" s="273" t="s">
        <v>5445</v>
      </c>
      <c r="P308" s="275">
        <v>100</v>
      </c>
      <c r="Q308" s="275">
        <f t="shared" si="4"/>
        <v>484</v>
      </c>
      <c r="R308" s="273">
        <v>220</v>
      </c>
      <c r="S308" s="275">
        <v>1.6791999999999997E-6</v>
      </c>
      <c r="T308" s="274">
        <v>0.20600000000000002</v>
      </c>
      <c r="U308" s="264">
        <v>34851</v>
      </c>
      <c r="V308" s="265"/>
    </row>
    <row r="309" spans="2:22" s="113" customFormat="1" ht="15.75" customHeight="1">
      <c r="B309" s="297" t="s">
        <v>6551</v>
      </c>
      <c r="C309" s="298" t="s">
        <v>324</v>
      </c>
      <c r="D309" s="273" t="s">
        <v>5400</v>
      </c>
      <c r="E309" s="273" t="s">
        <v>822</v>
      </c>
      <c r="F309" s="273" t="s">
        <v>895</v>
      </c>
      <c r="G309" s="298" t="s">
        <v>6928</v>
      </c>
      <c r="H309" s="273" t="s">
        <v>4557</v>
      </c>
      <c r="I309" s="273" t="s">
        <v>4618</v>
      </c>
      <c r="J309" s="273" t="s">
        <v>5315</v>
      </c>
      <c r="K309" s="273" t="s">
        <v>5357</v>
      </c>
      <c r="L309" s="273" t="s">
        <v>6558</v>
      </c>
      <c r="M309" s="299">
        <v>50</v>
      </c>
      <c r="N309" s="273" t="s">
        <v>6549</v>
      </c>
      <c r="O309" s="273" t="s">
        <v>5445</v>
      </c>
      <c r="P309" s="275">
        <v>100</v>
      </c>
      <c r="Q309" s="275">
        <f t="shared" si="4"/>
        <v>484</v>
      </c>
      <c r="R309" s="273">
        <v>220</v>
      </c>
      <c r="S309" s="275">
        <v>1.6791999999999997E-6</v>
      </c>
      <c r="T309" s="274">
        <v>0.20600000000000002</v>
      </c>
      <c r="U309" s="264">
        <v>34851</v>
      </c>
      <c r="V309" s="265"/>
    </row>
    <row r="310" spans="2:22" s="113" customFormat="1" ht="15.75" customHeight="1">
      <c r="B310" s="297" t="s">
        <v>6551</v>
      </c>
      <c r="C310" s="298" t="s">
        <v>5436</v>
      </c>
      <c r="D310" s="273" t="s">
        <v>5401</v>
      </c>
      <c r="E310" s="273" t="s">
        <v>822</v>
      </c>
      <c r="F310" s="273" t="s">
        <v>895</v>
      </c>
      <c r="G310" s="298" t="s">
        <v>6928</v>
      </c>
      <c r="H310" s="273" t="s">
        <v>4617</v>
      </c>
      <c r="I310" s="273" t="s">
        <v>5316</v>
      </c>
      <c r="J310" s="273" t="s">
        <v>5316</v>
      </c>
      <c r="K310" s="273" t="s">
        <v>5358</v>
      </c>
      <c r="L310" s="273" t="s">
        <v>4111</v>
      </c>
      <c r="M310" s="299">
        <v>36</v>
      </c>
      <c r="N310" s="273" t="s">
        <v>6549</v>
      </c>
      <c r="O310" s="273" t="s">
        <v>5258</v>
      </c>
      <c r="P310" s="275">
        <v>100</v>
      </c>
      <c r="Q310" s="275">
        <f t="shared" si="4"/>
        <v>47.61</v>
      </c>
      <c r="R310" s="273">
        <v>69</v>
      </c>
      <c r="S310" s="275">
        <v>6.5123456790123452E-6</v>
      </c>
      <c r="T310" s="274">
        <v>0.42805555555555558</v>
      </c>
      <c r="U310" s="264">
        <v>38443</v>
      </c>
      <c r="V310" s="265"/>
    </row>
    <row r="311" spans="2:22" s="113" customFormat="1" ht="15.75" customHeight="1">
      <c r="B311" s="297" t="s">
        <v>6551</v>
      </c>
      <c r="C311" s="298" t="s">
        <v>5436</v>
      </c>
      <c r="D311" s="273" t="s">
        <v>5402</v>
      </c>
      <c r="E311" s="273" t="s">
        <v>822</v>
      </c>
      <c r="F311" s="273" t="s">
        <v>895</v>
      </c>
      <c r="G311" s="298" t="s">
        <v>6928</v>
      </c>
      <c r="H311" s="273" t="s">
        <v>4617</v>
      </c>
      <c r="I311" s="273" t="s">
        <v>5317</v>
      </c>
      <c r="J311" s="273" t="s">
        <v>5317</v>
      </c>
      <c r="K311" s="273" t="s">
        <v>5358</v>
      </c>
      <c r="L311" s="273" t="s">
        <v>4111</v>
      </c>
      <c r="M311" s="299">
        <v>36</v>
      </c>
      <c r="N311" s="273" t="s">
        <v>6549</v>
      </c>
      <c r="O311" s="273" t="s">
        <v>5258</v>
      </c>
      <c r="P311" s="275">
        <v>100</v>
      </c>
      <c r="Q311" s="275">
        <f t="shared" si="4"/>
        <v>47.61</v>
      </c>
      <c r="R311" s="273">
        <v>69</v>
      </c>
      <c r="S311" s="275">
        <v>6.5123456790123452E-6</v>
      </c>
      <c r="T311" s="274">
        <v>0.23249999999999998</v>
      </c>
      <c r="U311" s="264">
        <v>37987</v>
      </c>
      <c r="V311" s="265"/>
    </row>
    <row r="312" spans="2:22" s="113" customFormat="1" ht="15.75" customHeight="1">
      <c r="B312" s="297" t="s">
        <v>6551</v>
      </c>
      <c r="C312" s="298" t="s">
        <v>721</v>
      </c>
      <c r="D312" s="273" t="s">
        <v>5403</v>
      </c>
      <c r="E312" s="273" t="s">
        <v>25</v>
      </c>
      <c r="F312" s="273" t="s">
        <v>1054</v>
      </c>
      <c r="G312" s="298" t="s">
        <v>6930</v>
      </c>
      <c r="H312" s="273" t="s">
        <v>4492</v>
      </c>
      <c r="I312" s="273" t="s">
        <v>4438</v>
      </c>
      <c r="J312" s="273" t="s">
        <v>5318</v>
      </c>
      <c r="K312" s="273" t="s">
        <v>5351</v>
      </c>
      <c r="L312" s="273" t="s">
        <v>4111</v>
      </c>
      <c r="M312" s="299">
        <v>65</v>
      </c>
      <c r="N312" s="273" t="s">
        <v>6550</v>
      </c>
      <c r="O312" s="273" t="s">
        <v>5257</v>
      </c>
      <c r="P312" s="275">
        <v>100</v>
      </c>
      <c r="Q312" s="275">
        <f t="shared" si="4"/>
        <v>484</v>
      </c>
      <c r="R312" s="273">
        <v>220</v>
      </c>
      <c r="S312" s="275">
        <v>7.7538461538461548E-6</v>
      </c>
      <c r="T312" s="274">
        <v>0.16384615384615384</v>
      </c>
      <c r="U312" s="264">
        <v>37226</v>
      </c>
      <c r="V312" s="265"/>
    </row>
    <row r="313" spans="2:22" s="113" customFormat="1" ht="15.75" customHeight="1">
      <c r="B313" s="297" t="s">
        <v>6551</v>
      </c>
      <c r="C313" s="298" t="s">
        <v>721</v>
      </c>
      <c r="D313" s="273" t="s">
        <v>5404</v>
      </c>
      <c r="E313" s="273" t="s">
        <v>25</v>
      </c>
      <c r="F313" s="273" t="s">
        <v>1054</v>
      </c>
      <c r="G313" s="298" t="s">
        <v>6930</v>
      </c>
      <c r="H313" s="273" t="s">
        <v>4492</v>
      </c>
      <c r="I313" s="273" t="s">
        <v>4438</v>
      </c>
      <c r="J313" s="273" t="s">
        <v>5318</v>
      </c>
      <c r="K313" s="273" t="s">
        <v>5351</v>
      </c>
      <c r="L313" s="273" t="s">
        <v>4111</v>
      </c>
      <c r="M313" s="299">
        <v>65</v>
      </c>
      <c r="N313" s="273" t="s">
        <v>6550</v>
      </c>
      <c r="O313" s="273" t="s">
        <v>5257</v>
      </c>
      <c r="P313" s="275">
        <v>100</v>
      </c>
      <c r="Q313" s="275">
        <f t="shared" si="4"/>
        <v>484</v>
      </c>
      <c r="R313" s="273">
        <v>220</v>
      </c>
      <c r="S313" s="275">
        <v>7.7538461538461548E-6</v>
      </c>
      <c r="T313" s="274">
        <v>0.16384615384615384</v>
      </c>
      <c r="U313" s="264">
        <v>37226</v>
      </c>
      <c r="V313" s="265"/>
    </row>
    <row r="314" spans="2:22" s="113" customFormat="1" ht="15.75" customHeight="1">
      <c r="B314" s="297" t="s">
        <v>6551</v>
      </c>
      <c r="C314" s="298" t="s">
        <v>721</v>
      </c>
      <c r="D314" s="273" t="s">
        <v>5405</v>
      </c>
      <c r="E314" s="273" t="s">
        <v>25</v>
      </c>
      <c r="F314" s="273" t="s">
        <v>1054</v>
      </c>
      <c r="G314" s="298" t="s">
        <v>6930</v>
      </c>
      <c r="H314" s="273" t="s">
        <v>4492</v>
      </c>
      <c r="I314" s="273" t="s">
        <v>4438</v>
      </c>
      <c r="J314" s="273" t="s">
        <v>5318</v>
      </c>
      <c r="K314" s="273" t="s">
        <v>5351</v>
      </c>
      <c r="L314" s="273" t="s">
        <v>4111</v>
      </c>
      <c r="M314" s="299">
        <v>65</v>
      </c>
      <c r="N314" s="273" t="s">
        <v>6550</v>
      </c>
      <c r="O314" s="273" t="s">
        <v>5257</v>
      </c>
      <c r="P314" s="275">
        <v>100</v>
      </c>
      <c r="Q314" s="275">
        <f t="shared" si="4"/>
        <v>484</v>
      </c>
      <c r="R314" s="273">
        <v>220</v>
      </c>
      <c r="S314" s="275">
        <v>7.7538461538461548E-6</v>
      </c>
      <c r="T314" s="274">
        <v>0.16384615384615384</v>
      </c>
      <c r="U314" s="264">
        <v>37226</v>
      </c>
      <c r="V314" s="265"/>
    </row>
    <row r="315" spans="2:22" s="113" customFormat="1" ht="15.75" customHeight="1">
      <c r="B315" s="297" t="s">
        <v>6551</v>
      </c>
      <c r="C315" s="298" t="s">
        <v>721</v>
      </c>
      <c r="D315" s="273" t="s">
        <v>5406</v>
      </c>
      <c r="E315" s="273" t="s">
        <v>25</v>
      </c>
      <c r="F315" s="273" t="s">
        <v>1054</v>
      </c>
      <c r="G315" s="298" t="s">
        <v>6930</v>
      </c>
      <c r="H315" s="273" t="s">
        <v>4492</v>
      </c>
      <c r="I315" s="273" t="s">
        <v>4438</v>
      </c>
      <c r="J315" s="273" t="s">
        <v>5318</v>
      </c>
      <c r="K315" s="273" t="s">
        <v>5351</v>
      </c>
      <c r="L315" s="273" t="s">
        <v>6559</v>
      </c>
      <c r="M315" s="299">
        <v>65</v>
      </c>
      <c r="N315" s="273" t="s">
        <v>6550</v>
      </c>
      <c r="O315" s="273" t="s">
        <v>5257</v>
      </c>
      <c r="P315" s="275">
        <v>100</v>
      </c>
      <c r="Q315" s="275">
        <f t="shared" si="4"/>
        <v>484</v>
      </c>
      <c r="R315" s="273">
        <v>220</v>
      </c>
      <c r="S315" s="275">
        <v>7.7538461538461548E-6</v>
      </c>
      <c r="T315" s="274">
        <v>0.16384615384615384</v>
      </c>
      <c r="U315" s="264">
        <v>37226</v>
      </c>
      <c r="V315" s="265"/>
    </row>
    <row r="316" spans="2:22" s="113" customFormat="1" ht="15.75" customHeight="1">
      <c r="B316" s="297" t="s">
        <v>6551</v>
      </c>
      <c r="C316" s="298" t="s">
        <v>4674</v>
      </c>
      <c r="D316" s="273" t="s">
        <v>5407</v>
      </c>
      <c r="E316" s="273" t="s">
        <v>4116</v>
      </c>
      <c r="F316" s="273" t="s">
        <v>6945</v>
      </c>
      <c r="G316" s="298" t="s">
        <v>6928</v>
      </c>
      <c r="H316" s="273" t="s">
        <v>4483</v>
      </c>
      <c r="I316" s="273" t="s">
        <v>4445</v>
      </c>
      <c r="J316" s="273" t="s">
        <v>5319</v>
      </c>
      <c r="K316" s="273" t="s">
        <v>5351</v>
      </c>
      <c r="L316" s="273" t="s">
        <v>4111</v>
      </c>
      <c r="M316" s="299">
        <v>70</v>
      </c>
      <c r="N316" s="273" t="s">
        <v>6549</v>
      </c>
      <c r="O316" s="273" t="s">
        <v>5263</v>
      </c>
      <c r="P316" s="275">
        <v>100</v>
      </c>
      <c r="Q316" s="275">
        <f t="shared" si="4"/>
        <v>484</v>
      </c>
      <c r="R316" s="273">
        <v>220</v>
      </c>
      <c r="S316" s="275" t="s">
        <v>4425</v>
      </c>
      <c r="T316" s="274" t="s">
        <v>4425</v>
      </c>
      <c r="U316" s="264">
        <v>41852</v>
      </c>
      <c r="V316" s="265"/>
    </row>
    <row r="317" spans="2:22" s="113" customFormat="1" ht="15.75" customHeight="1">
      <c r="B317" s="297" t="s">
        <v>6551</v>
      </c>
      <c r="C317" s="298" t="s">
        <v>4674</v>
      </c>
      <c r="D317" s="273" t="s">
        <v>5408</v>
      </c>
      <c r="E317" s="273" t="s">
        <v>4116</v>
      </c>
      <c r="F317" s="273" t="s">
        <v>6945</v>
      </c>
      <c r="G317" s="298" t="s">
        <v>6928</v>
      </c>
      <c r="H317" s="273" t="s">
        <v>4483</v>
      </c>
      <c r="I317" s="273" t="s">
        <v>4445</v>
      </c>
      <c r="J317" s="273" t="s">
        <v>5319</v>
      </c>
      <c r="K317" s="273" t="s">
        <v>5351</v>
      </c>
      <c r="L317" s="273" t="s">
        <v>4111</v>
      </c>
      <c r="M317" s="299">
        <v>70</v>
      </c>
      <c r="N317" s="273" t="s">
        <v>6549</v>
      </c>
      <c r="O317" s="273" t="s">
        <v>5263</v>
      </c>
      <c r="P317" s="275">
        <v>100</v>
      </c>
      <c r="Q317" s="275">
        <f t="shared" si="4"/>
        <v>484</v>
      </c>
      <c r="R317" s="273">
        <v>220</v>
      </c>
      <c r="S317" s="275">
        <v>4.8913061224489792E-6</v>
      </c>
      <c r="T317" s="274">
        <v>0.18624285714285715</v>
      </c>
      <c r="U317" s="264">
        <v>41852</v>
      </c>
      <c r="V317" s="265"/>
    </row>
    <row r="318" spans="2:22" s="113" customFormat="1" ht="15.75" customHeight="1">
      <c r="B318" s="297" t="s">
        <v>6551</v>
      </c>
      <c r="C318" s="298" t="s">
        <v>5437</v>
      </c>
      <c r="D318" s="273" t="s">
        <v>5409</v>
      </c>
      <c r="E318" s="273" t="s">
        <v>297</v>
      </c>
      <c r="F318" s="273" t="s">
        <v>889</v>
      </c>
      <c r="G318" s="298" t="s">
        <v>6928</v>
      </c>
      <c r="H318" s="273" t="s">
        <v>4550</v>
      </c>
      <c r="I318" s="273" t="s">
        <v>5320</v>
      </c>
      <c r="J318" s="273" t="s">
        <v>5321</v>
      </c>
      <c r="K318" s="273" t="s">
        <v>5359</v>
      </c>
      <c r="L318" s="273" t="s">
        <v>4111</v>
      </c>
      <c r="M318" s="299">
        <v>33.299999999999997</v>
      </c>
      <c r="N318" s="273" t="s">
        <v>6549</v>
      </c>
      <c r="O318" s="273" t="s">
        <v>5446</v>
      </c>
      <c r="P318" s="275">
        <v>100</v>
      </c>
      <c r="Q318" s="275">
        <f t="shared" si="4"/>
        <v>484</v>
      </c>
      <c r="R318" s="273">
        <v>220</v>
      </c>
      <c r="S318" s="275">
        <v>6.6372678985291612E-6</v>
      </c>
      <c r="T318" s="274">
        <v>0.29369369369369369</v>
      </c>
      <c r="U318" s="264">
        <v>41109</v>
      </c>
      <c r="V318" s="265"/>
    </row>
    <row r="319" spans="2:22" s="113" customFormat="1" ht="15.75" customHeight="1">
      <c r="B319" s="297" t="s">
        <v>6551</v>
      </c>
      <c r="C319" s="298" t="s">
        <v>5437</v>
      </c>
      <c r="D319" s="273" t="s">
        <v>5410</v>
      </c>
      <c r="E319" s="273" t="s">
        <v>297</v>
      </c>
      <c r="F319" s="273" t="s">
        <v>889</v>
      </c>
      <c r="G319" s="298" t="s">
        <v>6928</v>
      </c>
      <c r="H319" s="273" t="s">
        <v>4550</v>
      </c>
      <c r="I319" s="273" t="s">
        <v>5322</v>
      </c>
      <c r="J319" s="273" t="s">
        <v>5323</v>
      </c>
      <c r="K319" s="273" t="s">
        <v>5359</v>
      </c>
      <c r="L319" s="273" t="s">
        <v>4111</v>
      </c>
      <c r="M319" s="299">
        <v>33.299999999999997</v>
      </c>
      <c r="N319" s="273" t="s">
        <v>6549</v>
      </c>
      <c r="O319" s="273" t="s">
        <v>5446</v>
      </c>
      <c r="P319" s="275">
        <v>100</v>
      </c>
      <c r="Q319" s="275">
        <f t="shared" si="4"/>
        <v>484</v>
      </c>
      <c r="R319" s="273">
        <v>220</v>
      </c>
      <c r="S319" s="275">
        <v>6.862718574430287E-6</v>
      </c>
      <c r="T319" s="274">
        <v>0.29339339339339343</v>
      </c>
      <c r="U319" s="264">
        <v>41109</v>
      </c>
      <c r="V319" s="265"/>
    </row>
    <row r="320" spans="2:22" s="113" customFormat="1" ht="15.75" customHeight="1">
      <c r="B320" s="297" t="s">
        <v>6551</v>
      </c>
      <c r="C320" s="298" t="s">
        <v>5438</v>
      </c>
      <c r="D320" s="273" t="s">
        <v>5411</v>
      </c>
      <c r="E320" s="273" t="s">
        <v>822</v>
      </c>
      <c r="F320" s="273" t="s">
        <v>895</v>
      </c>
      <c r="G320" s="298" t="s">
        <v>6928</v>
      </c>
      <c r="H320" s="273" t="s">
        <v>4639</v>
      </c>
      <c r="I320" s="273" t="s">
        <v>5324</v>
      </c>
      <c r="J320" s="273" t="s">
        <v>5325</v>
      </c>
      <c r="K320" s="273" t="s">
        <v>5358</v>
      </c>
      <c r="L320" s="273" t="s">
        <v>4111</v>
      </c>
      <c r="M320" s="299">
        <v>55</v>
      </c>
      <c r="N320" s="273" t="s">
        <v>6549</v>
      </c>
      <c r="O320" s="273" t="s">
        <v>5445</v>
      </c>
      <c r="P320" s="275">
        <v>100</v>
      </c>
      <c r="Q320" s="275">
        <f t="shared" si="4"/>
        <v>47.61</v>
      </c>
      <c r="R320" s="273">
        <v>69</v>
      </c>
      <c r="S320" s="275">
        <v>6.6214876033057857E-6</v>
      </c>
      <c r="T320" s="274">
        <v>0.33290909090909088</v>
      </c>
      <c r="U320" s="264">
        <v>38865</v>
      </c>
      <c r="V320" s="265"/>
    </row>
    <row r="321" spans="2:22" s="113" customFormat="1" ht="15.75" customHeight="1">
      <c r="B321" s="297" t="s">
        <v>6551</v>
      </c>
      <c r="C321" s="298" t="s">
        <v>5438</v>
      </c>
      <c r="D321" s="273" t="s">
        <v>5412</v>
      </c>
      <c r="E321" s="273" t="s">
        <v>822</v>
      </c>
      <c r="F321" s="273" t="s">
        <v>895</v>
      </c>
      <c r="G321" s="298" t="s">
        <v>6928</v>
      </c>
      <c r="H321" s="273" t="s">
        <v>4639</v>
      </c>
      <c r="I321" s="273" t="s">
        <v>5326</v>
      </c>
      <c r="J321" s="273" t="s">
        <v>5327</v>
      </c>
      <c r="K321" s="273" t="s">
        <v>5358</v>
      </c>
      <c r="L321" s="273" t="s">
        <v>4111</v>
      </c>
      <c r="M321" s="299">
        <v>55</v>
      </c>
      <c r="N321" s="273" t="s">
        <v>6549</v>
      </c>
      <c r="O321" s="273" t="s">
        <v>5445</v>
      </c>
      <c r="P321" s="275">
        <v>100</v>
      </c>
      <c r="Q321" s="275">
        <f t="shared" si="4"/>
        <v>47.61</v>
      </c>
      <c r="R321" s="273">
        <v>69</v>
      </c>
      <c r="S321" s="275">
        <v>6.6214876033057857E-6</v>
      </c>
      <c r="T321" s="274">
        <v>0.33290909090909088</v>
      </c>
      <c r="U321" s="264">
        <v>38863</v>
      </c>
      <c r="V321" s="265"/>
    </row>
    <row r="322" spans="2:22" s="113" customFormat="1" ht="15.75" customHeight="1">
      <c r="B322" s="297" t="s">
        <v>6551</v>
      </c>
      <c r="C322" s="298" t="s">
        <v>731</v>
      </c>
      <c r="D322" s="273" t="s">
        <v>5413</v>
      </c>
      <c r="E322" s="273" t="s">
        <v>7401</v>
      </c>
      <c r="F322" s="273" t="s">
        <v>6937</v>
      </c>
      <c r="G322" s="298" t="s">
        <v>6928</v>
      </c>
      <c r="H322" s="273" t="s">
        <v>4504</v>
      </c>
      <c r="I322" s="273" t="s">
        <v>4430</v>
      </c>
      <c r="J322" s="273" t="s">
        <v>5328</v>
      </c>
      <c r="K322" s="273" t="s">
        <v>5346</v>
      </c>
      <c r="L322" s="273" t="s">
        <v>4111</v>
      </c>
      <c r="M322" s="299">
        <v>100</v>
      </c>
      <c r="N322" s="273" t="s">
        <v>6549</v>
      </c>
      <c r="O322" s="273" t="s">
        <v>5258</v>
      </c>
      <c r="P322" s="275">
        <v>100</v>
      </c>
      <c r="Q322" s="275">
        <f t="shared" si="4"/>
        <v>484</v>
      </c>
      <c r="R322" s="273">
        <v>220</v>
      </c>
      <c r="S322" s="275" t="s">
        <v>4425</v>
      </c>
      <c r="T322" s="274">
        <v>0.10589999999999999</v>
      </c>
      <c r="U322" s="264">
        <v>31929</v>
      </c>
      <c r="V322" s="265"/>
    </row>
    <row r="323" spans="2:22" s="113" customFormat="1" ht="15.75" customHeight="1">
      <c r="B323" s="297" t="s">
        <v>6551</v>
      </c>
      <c r="C323" s="298" t="s">
        <v>731</v>
      </c>
      <c r="D323" s="273" t="s">
        <v>5414</v>
      </c>
      <c r="E323" s="273" t="s">
        <v>7401</v>
      </c>
      <c r="F323" s="273" t="s">
        <v>6937</v>
      </c>
      <c r="G323" s="298" t="s">
        <v>6928</v>
      </c>
      <c r="H323" s="273" t="s">
        <v>5120</v>
      </c>
      <c r="I323" s="273" t="s">
        <v>5328</v>
      </c>
      <c r="J323" s="273" t="s">
        <v>5329</v>
      </c>
      <c r="K323" s="273" t="s">
        <v>5360</v>
      </c>
      <c r="L323" s="273" t="s">
        <v>4111</v>
      </c>
      <c r="M323" s="299">
        <v>12</v>
      </c>
      <c r="N323" s="273" t="s">
        <v>6550</v>
      </c>
      <c r="O323" s="273" t="s">
        <v>5258</v>
      </c>
      <c r="P323" s="275">
        <v>100</v>
      </c>
      <c r="Q323" s="275">
        <f t="shared" si="4"/>
        <v>5.29</v>
      </c>
      <c r="R323" s="273">
        <v>23</v>
      </c>
      <c r="S323" s="275" t="s">
        <v>4425</v>
      </c>
      <c r="T323" s="274" t="s">
        <v>4425</v>
      </c>
      <c r="U323" s="264">
        <v>31930</v>
      </c>
      <c r="V323" s="265"/>
    </row>
    <row r="324" spans="2:22" s="113" customFormat="1" ht="15.75" customHeight="1">
      <c r="B324" s="297" t="s">
        <v>6551</v>
      </c>
      <c r="C324" s="298" t="s">
        <v>389</v>
      </c>
      <c r="D324" s="273" t="s">
        <v>5415</v>
      </c>
      <c r="E324" s="273" t="s">
        <v>25</v>
      </c>
      <c r="F324" s="273" t="s">
        <v>1054</v>
      </c>
      <c r="G324" s="298" t="s">
        <v>6930</v>
      </c>
      <c r="H324" s="273" t="s">
        <v>4526</v>
      </c>
      <c r="I324" s="273" t="s">
        <v>4589</v>
      </c>
      <c r="J324" s="273" t="s">
        <v>5330</v>
      </c>
      <c r="K324" s="273" t="s">
        <v>5361</v>
      </c>
      <c r="L324" s="273" t="s">
        <v>4111</v>
      </c>
      <c r="M324" s="299">
        <v>40</v>
      </c>
      <c r="N324" s="273" t="s">
        <v>6550</v>
      </c>
      <c r="O324" s="273" t="s">
        <v>5257</v>
      </c>
      <c r="P324" s="275">
        <v>100</v>
      </c>
      <c r="Q324" s="275">
        <f t="shared" si="4"/>
        <v>484</v>
      </c>
      <c r="R324" s="273">
        <v>220</v>
      </c>
      <c r="S324" s="275">
        <v>2.55E-5</v>
      </c>
      <c r="T324" s="274">
        <v>0.26375000000000004</v>
      </c>
      <c r="U324" s="264">
        <v>37408</v>
      </c>
      <c r="V324" s="265"/>
    </row>
    <row r="325" spans="2:22" s="113" customFormat="1" ht="15.75" customHeight="1">
      <c r="B325" s="297" t="s">
        <v>6551</v>
      </c>
      <c r="C325" s="298" t="s">
        <v>389</v>
      </c>
      <c r="D325" s="273" t="s">
        <v>5416</v>
      </c>
      <c r="E325" s="273" t="s">
        <v>25</v>
      </c>
      <c r="F325" s="273" t="s">
        <v>1054</v>
      </c>
      <c r="G325" s="298" t="s">
        <v>6930</v>
      </c>
      <c r="H325" s="273" t="s">
        <v>4526</v>
      </c>
      <c r="I325" s="273" t="s">
        <v>4589</v>
      </c>
      <c r="J325" s="273" t="s">
        <v>5330</v>
      </c>
      <c r="K325" s="273" t="s">
        <v>5361</v>
      </c>
      <c r="L325" s="273" t="s">
        <v>4111</v>
      </c>
      <c r="M325" s="299">
        <v>40</v>
      </c>
      <c r="N325" s="273" t="s">
        <v>6550</v>
      </c>
      <c r="O325" s="273" t="s">
        <v>5257</v>
      </c>
      <c r="P325" s="275">
        <v>100</v>
      </c>
      <c r="Q325" s="275">
        <f t="shared" si="4"/>
        <v>484</v>
      </c>
      <c r="R325" s="273">
        <v>220</v>
      </c>
      <c r="S325" s="275">
        <v>2.55E-5</v>
      </c>
      <c r="T325" s="274">
        <v>0.26375000000000004</v>
      </c>
      <c r="U325" s="264">
        <v>37408</v>
      </c>
      <c r="V325" s="265"/>
    </row>
    <row r="326" spans="2:22" s="113" customFormat="1" ht="15.75" customHeight="1">
      <c r="B326" s="297" t="s">
        <v>6551</v>
      </c>
      <c r="C326" s="298" t="s">
        <v>389</v>
      </c>
      <c r="D326" s="273" t="s">
        <v>5417</v>
      </c>
      <c r="E326" s="273" t="s">
        <v>25</v>
      </c>
      <c r="F326" s="273" t="s">
        <v>1054</v>
      </c>
      <c r="G326" s="298" t="s">
        <v>6930</v>
      </c>
      <c r="H326" s="273" t="s">
        <v>4526</v>
      </c>
      <c r="I326" s="273" t="s">
        <v>4589</v>
      </c>
      <c r="J326" s="273" t="s">
        <v>5330</v>
      </c>
      <c r="K326" s="273" t="s">
        <v>5361</v>
      </c>
      <c r="L326" s="273" t="s">
        <v>4111</v>
      </c>
      <c r="M326" s="299">
        <v>40</v>
      </c>
      <c r="N326" s="273" t="s">
        <v>6550</v>
      </c>
      <c r="O326" s="273" t="s">
        <v>5257</v>
      </c>
      <c r="P326" s="275">
        <v>100</v>
      </c>
      <c r="Q326" s="275">
        <f t="shared" ref="Q326:Q354" si="5">((R326*R326)/P326)</f>
        <v>484</v>
      </c>
      <c r="R326" s="273">
        <v>220</v>
      </c>
      <c r="S326" s="275">
        <v>2.55E-5</v>
      </c>
      <c r="T326" s="274">
        <v>0.26375000000000004</v>
      </c>
      <c r="U326" s="264">
        <v>37408</v>
      </c>
      <c r="V326" s="265"/>
    </row>
    <row r="327" spans="2:22" s="113" customFormat="1" ht="15.75" customHeight="1">
      <c r="B327" s="297" t="s">
        <v>6551</v>
      </c>
      <c r="C327" s="298" t="s">
        <v>389</v>
      </c>
      <c r="D327" s="273" t="s">
        <v>5418</v>
      </c>
      <c r="E327" s="273" t="s">
        <v>25</v>
      </c>
      <c r="F327" s="273" t="s">
        <v>1054</v>
      </c>
      <c r="G327" s="298" t="s">
        <v>6930</v>
      </c>
      <c r="H327" s="273" t="s">
        <v>4526</v>
      </c>
      <c r="I327" s="273" t="s">
        <v>4589</v>
      </c>
      <c r="J327" s="273" t="s">
        <v>5330</v>
      </c>
      <c r="K327" s="273" t="s">
        <v>5361</v>
      </c>
      <c r="L327" s="273" t="s">
        <v>6559</v>
      </c>
      <c r="M327" s="299">
        <v>40</v>
      </c>
      <c r="N327" s="273" t="s">
        <v>6550</v>
      </c>
      <c r="O327" s="273" t="s">
        <v>5257</v>
      </c>
      <c r="P327" s="275">
        <v>100</v>
      </c>
      <c r="Q327" s="275">
        <f t="shared" si="5"/>
        <v>484</v>
      </c>
      <c r="R327" s="273">
        <v>220</v>
      </c>
      <c r="S327" s="275">
        <v>2.55E-5</v>
      </c>
      <c r="T327" s="274">
        <v>0.26375000000000004</v>
      </c>
      <c r="U327" s="264">
        <v>37408</v>
      </c>
      <c r="V327" s="265"/>
    </row>
    <row r="328" spans="2:22" s="113" customFormat="1" ht="15.75" customHeight="1">
      <c r="B328" s="297" t="s">
        <v>6551</v>
      </c>
      <c r="C328" s="298" t="s">
        <v>742</v>
      </c>
      <c r="D328" s="273" t="s">
        <v>5419</v>
      </c>
      <c r="E328" s="273" t="s">
        <v>7401</v>
      </c>
      <c r="F328" s="273" t="s">
        <v>6937</v>
      </c>
      <c r="G328" s="298" t="s">
        <v>6928</v>
      </c>
      <c r="H328" s="273" t="s">
        <v>4413</v>
      </c>
      <c r="I328" s="273" t="s">
        <v>4588</v>
      </c>
      <c r="J328" s="273" t="s">
        <v>4468</v>
      </c>
      <c r="K328" s="273" t="s">
        <v>5343</v>
      </c>
      <c r="L328" s="273" t="s">
        <v>4111</v>
      </c>
      <c r="M328" s="299">
        <v>30</v>
      </c>
      <c r="N328" s="273" t="s">
        <v>6550</v>
      </c>
      <c r="O328" s="273" t="s">
        <v>5444</v>
      </c>
      <c r="P328" s="275">
        <v>100</v>
      </c>
      <c r="Q328" s="275">
        <f t="shared" si="5"/>
        <v>121</v>
      </c>
      <c r="R328" s="273">
        <v>110</v>
      </c>
      <c r="S328" s="275">
        <v>6.0433333333333319E-6</v>
      </c>
      <c r="T328" s="274">
        <v>0.13166666666666665</v>
      </c>
      <c r="U328" s="264">
        <v>31778</v>
      </c>
      <c r="V328" s="265"/>
    </row>
    <row r="329" spans="2:22" s="113" customFormat="1" ht="15.75" customHeight="1">
      <c r="B329" s="297" t="s">
        <v>6551</v>
      </c>
      <c r="C329" s="298" t="s">
        <v>742</v>
      </c>
      <c r="D329" s="273" t="s">
        <v>5420</v>
      </c>
      <c r="E329" s="273" t="s">
        <v>7401</v>
      </c>
      <c r="F329" s="273" t="s">
        <v>6937</v>
      </c>
      <c r="G329" s="298" t="s">
        <v>6928</v>
      </c>
      <c r="H329" s="273" t="s">
        <v>4549</v>
      </c>
      <c r="I329" s="273" t="s">
        <v>4413</v>
      </c>
      <c r="J329" s="273" t="s">
        <v>4475</v>
      </c>
      <c r="K329" s="273" t="s">
        <v>5346</v>
      </c>
      <c r="L329" s="273" t="s">
        <v>4111</v>
      </c>
      <c r="M329" s="299">
        <v>100</v>
      </c>
      <c r="N329" s="273" t="s">
        <v>6550</v>
      </c>
      <c r="O329" s="273" t="s">
        <v>5257</v>
      </c>
      <c r="P329" s="275">
        <v>100</v>
      </c>
      <c r="Q329" s="275">
        <f t="shared" si="5"/>
        <v>484</v>
      </c>
      <c r="R329" s="273">
        <v>220</v>
      </c>
      <c r="S329" s="275">
        <v>7.9290000000000007E-7</v>
      </c>
      <c r="T329" s="274">
        <v>0.10619999999999999</v>
      </c>
      <c r="U329" s="264">
        <v>31778</v>
      </c>
      <c r="V329" s="265"/>
    </row>
    <row r="330" spans="2:22" s="113" customFormat="1" ht="15.75" customHeight="1">
      <c r="B330" s="297" t="s">
        <v>6551</v>
      </c>
      <c r="C330" s="298" t="s">
        <v>742</v>
      </c>
      <c r="D330" s="273" t="s">
        <v>5421</v>
      </c>
      <c r="E330" s="273" t="s">
        <v>813</v>
      </c>
      <c r="F330" s="273" t="s">
        <v>967</v>
      </c>
      <c r="G330" s="298" t="s">
        <v>6928</v>
      </c>
      <c r="H330" s="273" t="s">
        <v>4549</v>
      </c>
      <c r="I330" s="273" t="s">
        <v>4413</v>
      </c>
      <c r="J330" s="273" t="s">
        <v>4475</v>
      </c>
      <c r="K330" s="273" t="s">
        <v>5346</v>
      </c>
      <c r="L330" s="273" t="s">
        <v>4111</v>
      </c>
      <c r="M330" s="299">
        <v>100</v>
      </c>
      <c r="N330" s="273" t="s">
        <v>6549</v>
      </c>
      <c r="O330" s="273" t="s">
        <v>5257</v>
      </c>
      <c r="P330" s="275">
        <v>100</v>
      </c>
      <c r="Q330" s="275">
        <f t="shared" si="5"/>
        <v>484</v>
      </c>
      <c r="R330" s="273">
        <v>220</v>
      </c>
      <c r="S330" s="275" t="s">
        <v>4425</v>
      </c>
      <c r="T330" s="274">
        <v>0.10619999999999999</v>
      </c>
      <c r="U330" s="264">
        <v>31778</v>
      </c>
      <c r="V330" s="265"/>
    </row>
    <row r="331" spans="2:22" s="113" customFormat="1" ht="15.75" customHeight="1">
      <c r="B331" s="297" t="s">
        <v>6551</v>
      </c>
      <c r="C331" s="298" t="s">
        <v>191</v>
      </c>
      <c r="D331" s="273" t="s">
        <v>5422</v>
      </c>
      <c r="E331" s="273" t="s">
        <v>4114</v>
      </c>
      <c r="F331" s="273" t="s">
        <v>1080</v>
      </c>
      <c r="G331" s="298" t="s">
        <v>6928</v>
      </c>
      <c r="H331" s="273" t="s">
        <v>4524</v>
      </c>
      <c r="I331" s="273" t="s">
        <v>4405</v>
      </c>
      <c r="J331" s="273" t="s">
        <v>5331</v>
      </c>
      <c r="K331" s="273" t="s">
        <v>5353</v>
      </c>
      <c r="L331" s="273" t="s">
        <v>4111</v>
      </c>
      <c r="M331" s="299">
        <v>120</v>
      </c>
      <c r="N331" s="273" t="s">
        <v>6549</v>
      </c>
      <c r="O331" s="273" t="s">
        <v>5258</v>
      </c>
      <c r="P331" s="275">
        <v>100</v>
      </c>
      <c r="Q331" s="275">
        <f t="shared" si="5"/>
        <v>484</v>
      </c>
      <c r="R331" s="273">
        <v>220</v>
      </c>
      <c r="S331" s="275">
        <v>1.8826527777777773E-6</v>
      </c>
      <c r="T331" s="274">
        <v>8.7583333333333332E-2</v>
      </c>
      <c r="U331" s="264">
        <v>38635</v>
      </c>
      <c r="V331" s="265"/>
    </row>
    <row r="332" spans="2:22" s="113" customFormat="1" ht="15.75" customHeight="1">
      <c r="B332" s="297" t="s">
        <v>6551</v>
      </c>
      <c r="C332" s="298" t="s">
        <v>196</v>
      </c>
      <c r="D332" s="273" t="s">
        <v>5423</v>
      </c>
      <c r="E332" s="273" t="s">
        <v>822</v>
      </c>
      <c r="F332" s="273" t="s">
        <v>895</v>
      </c>
      <c r="G332" s="298" t="s">
        <v>6928</v>
      </c>
      <c r="H332" s="273" t="s">
        <v>4534</v>
      </c>
      <c r="I332" s="273" t="s">
        <v>4642</v>
      </c>
      <c r="J332" s="273" t="s">
        <v>5332</v>
      </c>
      <c r="K332" s="273" t="s">
        <v>5362</v>
      </c>
      <c r="L332" s="273" t="s">
        <v>4111</v>
      </c>
      <c r="M332" s="299">
        <v>138</v>
      </c>
      <c r="N332" s="273" t="s">
        <v>6549</v>
      </c>
      <c r="O332" s="273" t="s">
        <v>5445</v>
      </c>
      <c r="P332" s="275">
        <v>100</v>
      </c>
      <c r="Q332" s="275">
        <f t="shared" si="5"/>
        <v>484</v>
      </c>
      <c r="R332" s="273">
        <v>220</v>
      </c>
      <c r="S332" s="275">
        <v>1.1604704893929847E-6</v>
      </c>
      <c r="T332" s="274">
        <v>0.1101449275362319</v>
      </c>
      <c r="U332" s="264">
        <v>38899</v>
      </c>
      <c r="V332" s="265"/>
    </row>
    <row r="333" spans="2:22" s="113" customFormat="1" ht="15.75" customHeight="1">
      <c r="B333" s="297" t="s">
        <v>6551</v>
      </c>
      <c r="C333" s="298" t="s">
        <v>196</v>
      </c>
      <c r="D333" s="273" t="s">
        <v>5424</v>
      </c>
      <c r="E333" s="273" t="s">
        <v>822</v>
      </c>
      <c r="F333" s="273" t="s">
        <v>895</v>
      </c>
      <c r="G333" s="298" t="s">
        <v>6928</v>
      </c>
      <c r="H333" s="273" t="s">
        <v>4534</v>
      </c>
      <c r="I333" s="273" t="s">
        <v>5333</v>
      </c>
      <c r="J333" s="273" t="s">
        <v>5332</v>
      </c>
      <c r="K333" s="273" t="s">
        <v>5362</v>
      </c>
      <c r="L333" s="273" t="s">
        <v>4111</v>
      </c>
      <c r="M333" s="299">
        <v>138</v>
      </c>
      <c r="N333" s="273" t="s">
        <v>6549</v>
      </c>
      <c r="O333" s="273" t="s">
        <v>5445</v>
      </c>
      <c r="P333" s="275">
        <v>100</v>
      </c>
      <c r="Q333" s="275">
        <f t="shared" si="5"/>
        <v>484</v>
      </c>
      <c r="R333" s="273">
        <v>220</v>
      </c>
      <c r="S333" s="275">
        <v>1.1604704893929847E-6</v>
      </c>
      <c r="T333" s="274">
        <v>0.1101449275362319</v>
      </c>
      <c r="U333" s="264">
        <v>38899</v>
      </c>
      <c r="V333" s="265"/>
    </row>
    <row r="334" spans="2:22" s="113" customFormat="1" ht="15.75" customHeight="1">
      <c r="B334" s="297" t="s">
        <v>6551</v>
      </c>
      <c r="C334" s="298" t="s">
        <v>5439</v>
      </c>
      <c r="D334" s="273" t="s">
        <v>5425</v>
      </c>
      <c r="E334" s="273" t="s">
        <v>801</v>
      </c>
      <c r="F334" s="273" t="s">
        <v>1070</v>
      </c>
      <c r="G334" s="298" t="s">
        <v>6928</v>
      </c>
      <c r="H334" s="273" t="s">
        <v>4553</v>
      </c>
      <c r="I334" s="273" t="s">
        <v>4456</v>
      </c>
      <c r="J334" s="273" t="s">
        <v>5334</v>
      </c>
      <c r="K334" s="273" t="s">
        <v>5363</v>
      </c>
      <c r="L334" s="273" t="s">
        <v>4111</v>
      </c>
      <c r="M334" s="299">
        <v>30</v>
      </c>
      <c r="N334" s="273" t="s">
        <v>6549</v>
      </c>
      <c r="O334" s="273" t="s">
        <v>5258</v>
      </c>
      <c r="P334" s="275">
        <v>100</v>
      </c>
      <c r="Q334" s="275">
        <f t="shared" si="5"/>
        <v>484</v>
      </c>
      <c r="R334" s="273">
        <v>220</v>
      </c>
      <c r="S334" s="275" t="s">
        <v>4425</v>
      </c>
      <c r="T334" s="274" t="s">
        <v>4425</v>
      </c>
      <c r="U334" s="264" t="s">
        <v>4425</v>
      </c>
      <c r="V334" s="265"/>
    </row>
    <row r="335" spans="2:22" s="113" customFormat="1" ht="15.75" customHeight="1">
      <c r="B335" s="297" t="s">
        <v>6551</v>
      </c>
      <c r="C335" s="298" t="s">
        <v>4712</v>
      </c>
      <c r="D335" s="273" t="s">
        <v>5426</v>
      </c>
      <c r="E335" s="273" t="s">
        <v>4127</v>
      </c>
      <c r="F335" s="273" t="s">
        <v>957</v>
      </c>
      <c r="G335" s="298" t="s">
        <v>6928</v>
      </c>
      <c r="H335" s="273" t="s">
        <v>4554</v>
      </c>
      <c r="I335" s="273" t="s">
        <v>4600</v>
      </c>
      <c r="J335" s="273" t="s">
        <v>5335</v>
      </c>
      <c r="K335" s="273" t="s">
        <v>5364</v>
      </c>
      <c r="L335" s="273" t="s">
        <v>4111</v>
      </c>
      <c r="M335" s="299">
        <v>50</v>
      </c>
      <c r="N335" s="273" t="s">
        <v>6549</v>
      </c>
      <c r="O335" s="273" t="s">
        <v>5444</v>
      </c>
      <c r="P335" s="275">
        <v>100</v>
      </c>
      <c r="Q335" s="275">
        <f t="shared" si="5"/>
        <v>484</v>
      </c>
      <c r="R335" s="273">
        <v>220</v>
      </c>
      <c r="S335" s="275">
        <v>3.3988399999999998E-6</v>
      </c>
      <c r="T335" s="274">
        <v>0.14300000000000002</v>
      </c>
      <c r="U335" s="264">
        <v>41607</v>
      </c>
      <c r="V335" s="265"/>
    </row>
    <row r="336" spans="2:22" s="113" customFormat="1" ht="15.75" customHeight="1">
      <c r="B336" s="297" t="s">
        <v>6551</v>
      </c>
      <c r="C336" s="298" t="s">
        <v>5440</v>
      </c>
      <c r="D336" s="273" t="s">
        <v>5427</v>
      </c>
      <c r="E336" s="273" t="s">
        <v>158</v>
      </c>
      <c r="F336" s="273" t="s">
        <v>830</v>
      </c>
      <c r="G336" s="298" t="s">
        <v>6928</v>
      </c>
      <c r="H336" s="273" t="s">
        <v>4561</v>
      </c>
      <c r="I336" s="273" t="s">
        <v>4601</v>
      </c>
      <c r="J336" s="273" t="s">
        <v>5336</v>
      </c>
      <c r="K336" s="273" t="s">
        <v>5361</v>
      </c>
      <c r="L336" s="273" t="s">
        <v>4111</v>
      </c>
      <c r="M336" s="299">
        <v>20</v>
      </c>
      <c r="N336" s="273" t="s">
        <v>6549</v>
      </c>
      <c r="O336" s="273" t="s">
        <v>5447</v>
      </c>
      <c r="P336" s="275">
        <v>100</v>
      </c>
      <c r="Q336" s="275">
        <f t="shared" si="5"/>
        <v>484</v>
      </c>
      <c r="R336" s="273">
        <v>220</v>
      </c>
      <c r="S336" s="275" t="s">
        <v>4425</v>
      </c>
      <c r="T336" s="274" t="s">
        <v>4425</v>
      </c>
      <c r="U336" s="264" t="s">
        <v>4425</v>
      </c>
      <c r="V336" s="265"/>
    </row>
    <row r="337" spans="2:22" s="113" customFormat="1" ht="15.75" customHeight="1">
      <c r="B337" s="297" t="s">
        <v>6551</v>
      </c>
      <c r="C337" s="298" t="s">
        <v>5441</v>
      </c>
      <c r="D337" s="273" t="s">
        <v>5428</v>
      </c>
      <c r="E337" s="273" t="s">
        <v>4127</v>
      </c>
      <c r="F337" s="273" t="s">
        <v>957</v>
      </c>
      <c r="G337" s="298" t="s">
        <v>6928</v>
      </c>
      <c r="H337" s="273" t="s">
        <v>4520</v>
      </c>
      <c r="I337" s="273" t="s">
        <v>4603</v>
      </c>
      <c r="J337" s="273" t="s">
        <v>5337</v>
      </c>
      <c r="K337" s="273" t="s">
        <v>5364</v>
      </c>
      <c r="L337" s="273" t="s">
        <v>4111</v>
      </c>
      <c r="M337" s="299">
        <v>50</v>
      </c>
      <c r="N337" s="273" t="s">
        <v>6549</v>
      </c>
      <c r="O337" s="273" t="s">
        <v>5445</v>
      </c>
      <c r="P337" s="275">
        <v>100</v>
      </c>
      <c r="Q337" s="275">
        <f t="shared" si="5"/>
        <v>484</v>
      </c>
      <c r="R337" s="273">
        <v>220</v>
      </c>
      <c r="S337" s="275" t="s">
        <v>4425</v>
      </c>
      <c r="T337" s="274" t="s">
        <v>4425</v>
      </c>
      <c r="U337" s="264">
        <v>38722</v>
      </c>
      <c r="V337" s="265"/>
    </row>
    <row r="338" spans="2:22" s="113" customFormat="1" ht="15.75" customHeight="1">
      <c r="B338" s="297" t="s">
        <v>6551</v>
      </c>
      <c r="C338" s="298" t="s">
        <v>5442</v>
      </c>
      <c r="D338" s="273" t="s">
        <v>5429</v>
      </c>
      <c r="E338" s="273" t="s">
        <v>154</v>
      </c>
      <c r="F338" s="273" t="s">
        <v>966</v>
      </c>
      <c r="G338" s="298" t="s">
        <v>6928</v>
      </c>
      <c r="H338" s="273" t="s">
        <v>4479</v>
      </c>
      <c r="I338" s="273" t="s">
        <v>4461</v>
      </c>
      <c r="J338" s="273" t="s">
        <v>5338</v>
      </c>
      <c r="K338" s="273" t="s">
        <v>5365</v>
      </c>
      <c r="L338" s="273" t="s">
        <v>4111</v>
      </c>
      <c r="M338" s="299">
        <v>55</v>
      </c>
      <c r="N338" s="273" t="s">
        <v>6549</v>
      </c>
      <c r="O338" s="273" t="s">
        <v>5258</v>
      </c>
      <c r="P338" s="275">
        <v>100</v>
      </c>
      <c r="Q338" s="275">
        <f t="shared" si="5"/>
        <v>484</v>
      </c>
      <c r="R338" s="273">
        <v>220</v>
      </c>
      <c r="S338" s="275">
        <v>5.5388429752066116E-6</v>
      </c>
      <c r="T338" s="274">
        <v>0.22163636363636363</v>
      </c>
      <c r="U338" s="264">
        <v>35735</v>
      </c>
      <c r="V338" s="265"/>
    </row>
    <row r="339" spans="2:22" s="113" customFormat="1" ht="15.75" customHeight="1">
      <c r="B339" s="297" t="s">
        <v>6551</v>
      </c>
      <c r="C339" s="298" t="s">
        <v>5443</v>
      </c>
      <c r="D339" s="273" t="s">
        <v>5430</v>
      </c>
      <c r="E339" s="273" t="s">
        <v>9</v>
      </c>
      <c r="F339" s="273" t="s">
        <v>901</v>
      </c>
      <c r="G339" s="298" t="s">
        <v>6928</v>
      </c>
      <c r="H339" s="273" t="s">
        <v>4558</v>
      </c>
      <c r="I339" s="273" t="s">
        <v>5339</v>
      </c>
      <c r="J339" s="273" t="s">
        <v>5340</v>
      </c>
      <c r="K339" s="273" t="s">
        <v>5364</v>
      </c>
      <c r="L339" s="273" t="s">
        <v>4111</v>
      </c>
      <c r="M339" s="299">
        <v>67</v>
      </c>
      <c r="N339" s="273" t="s">
        <v>6549</v>
      </c>
      <c r="O339" s="273" t="s">
        <v>5448</v>
      </c>
      <c r="P339" s="275">
        <v>100</v>
      </c>
      <c r="Q339" s="275">
        <f t="shared" si="5"/>
        <v>484</v>
      </c>
      <c r="R339" s="273">
        <v>220</v>
      </c>
      <c r="S339" s="275" t="s">
        <v>4425</v>
      </c>
      <c r="T339" s="274">
        <v>5.6865671641791057E-2</v>
      </c>
      <c r="U339" s="264">
        <v>34686</v>
      </c>
      <c r="V339" s="265"/>
    </row>
    <row r="340" spans="2:22" s="113" customFormat="1" ht="15.75" customHeight="1">
      <c r="B340" s="297" t="s">
        <v>6551</v>
      </c>
      <c r="C340" s="298" t="s">
        <v>5443</v>
      </c>
      <c r="D340" s="273" t="s">
        <v>5431</v>
      </c>
      <c r="E340" s="273" t="s">
        <v>9</v>
      </c>
      <c r="F340" s="273" t="s">
        <v>901</v>
      </c>
      <c r="G340" s="298" t="s">
        <v>6928</v>
      </c>
      <c r="H340" s="273" t="s">
        <v>4558</v>
      </c>
      <c r="I340" s="273" t="s">
        <v>5339</v>
      </c>
      <c r="J340" s="273" t="s">
        <v>5340</v>
      </c>
      <c r="K340" s="273" t="s">
        <v>5364</v>
      </c>
      <c r="L340" s="273" t="s">
        <v>4111</v>
      </c>
      <c r="M340" s="299">
        <v>67</v>
      </c>
      <c r="N340" s="273" t="s">
        <v>6549</v>
      </c>
      <c r="O340" s="273" t="s">
        <v>5448</v>
      </c>
      <c r="P340" s="275">
        <v>100</v>
      </c>
      <c r="Q340" s="275">
        <f t="shared" si="5"/>
        <v>484</v>
      </c>
      <c r="R340" s="273">
        <v>220</v>
      </c>
      <c r="S340" s="275" t="s">
        <v>4425</v>
      </c>
      <c r="T340" s="274">
        <v>5.91044776119403E-2</v>
      </c>
      <c r="U340" s="264">
        <v>34686</v>
      </c>
      <c r="V340" s="265"/>
    </row>
    <row r="341" spans="2:22" s="113" customFormat="1" ht="15.75" customHeight="1">
      <c r="B341" s="297" t="s">
        <v>6551</v>
      </c>
      <c r="C341" s="298" t="s">
        <v>5443</v>
      </c>
      <c r="D341" s="273" t="s">
        <v>5432</v>
      </c>
      <c r="E341" s="273" t="s">
        <v>9</v>
      </c>
      <c r="F341" s="273" t="s">
        <v>901</v>
      </c>
      <c r="G341" s="298" t="s">
        <v>6928</v>
      </c>
      <c r="H341" s="273" t="s">
        <v>4558</v>
      </c>
      <c r="I341" s="273" t="s">
        <v>5339</v>
      </c>
      <c r="J341" s="273" t="s">
        <v>5340</v>
      </c>
      <c r="K341" s="273" t="s">
        <v>5364</v>
      </c>
      <c r="L341" s="273" t="s">
        <v>6558</v>
      </c>
      <c r="M341" s="299">
        <v>67</v>
      </c>
      <c r="N341" s="273" t="s">
        <v>6549</v>
      </c>
      <c r="O341" s="273" t="s">
        <v>5448</v>
      </c>
      <c r="P341" s="275">
        <v>100</v>
      </c>
      <c r="Q341" s="275">
        <f t="shared" si="5"/>
        <v>484</v>
      </c>
      <c r="R341" s="273">
        <v>220</v>
      </c>
      <c r="S341" s="275" t="s">
        <v>4425</v>
      </c>
      <c r="T341" s="274">
        <v>5.8507462686567167E-2</v>
      </c>
      <c r="U341" s="264" t="s">
        <v>4425</v>
      </c>
      <c r="V341" s="265"/>
    </row>
    <row r="342" spans="2:22" s="113" customFormat="1" ht="15.75" customHeight="1">
      <c r="B342" s="297" t="s">
        <v>6551</v>
      </c>
      <c r="C342" s="298" t="s">
        <v>7027</v>
      </c>
      <c r="D342" s="273" t="s">
        <v>7023</v>
      </c>
      <c r="E342" s="273" t="s">
        <v>7406</v>
      </c>
      <c r="F342" s="273" t="s">
        <v>7025</v>
      </c>
      <c r="G342" s="298" t="s">
        <v>6928</v>
      </c>
      <c r="H342" s="273" t="s">
        <v>7028</v>
      </c>
      <c r="I342" s="273" t="s">
        <v>7029</v>
      </c>
      <c r="J342" s="273" t="s">
        <v>5190</v>
      </c>
      <c r="K342" s="273" t="s">
        <v>5247</v>
      </c>
      <c r="L342" s="273" t="s">
        <v>4111</v>
      </c>
      <c r="M342" s="299">
        <v>108</v>
      </c>
      <c r="N342" s="273" t="s">
        <v>6549</v>
      </c>
      <c r="O342" s="273" t="s">
        <v>5257</v>
      </c>
      <c r="P342" s="275">
        <v>100</v>
      </c>
      <c r="Q342" s="275">
        <f t="shared" si="5"/>
        <v>484</v>
      </c>
      <c r="R342" s="273">
        <v>220</v>
      </c>
      <c r="S342" s="275">
        <v>1.6177983539094648E-6</v>
      </c>
      <c r="T342" s="274">
        <v>0.1288</v>
      </c>
      <c r="U342" s="264">
        <v>42375</v>
      </c>
      <c r="V342" s="265"/>
    </row>
    <row r="343" spans="2:22" s="113" customFormat="1" ht="15.75" customHeight="1">
      <c r="B343" s="297" t="s">
        <v>6551</v>
      </c>
      <c r="C343" s="298" t="s">
        <v>7027</v>
      </c>
      <c r="D343" s="273" t="s">
        <v>7024</v>
      </c>
      <c r="E343" s="273" t="s">
        <v>7406</v>
      </c>
      <c r="F343" s="273" t="s">
        <v>7025</v>
      </c>
      <c r="G343" s="298" t="s">
        <v>6928</v>
      </c>
      <c r="H343" s="273" t="s">
        <v>7028</v>
      </c>
      <c r="I343" s="273" t="s">
        <v>7030</v>
      </c>
      <c r="J343" s="273" t="s">
        <v>5190</v>
      </c>
      <c r="K343" s="273" t="s">
        <v>5247</v>
      </c>
      <c r="L343" s="273" t="s">
        <v>4111</v>
      </c>
      <c r="M343" s="299">
        <v>108</v>
      </c>
      <c r="N343" s="273" t="s">
        <v>6549</v>
      </c>
      <c r="O343" s="273" t="s">
        <v>5257</v>
      </c>
      <c r="P343" s="275">
        <v>100</v>
      </c>
      <c r="Q343" s="275">
        <f t="shared" si="5"/>
        <v>484</v>
      </c>
      <c r="R343" s="273">
        <v>220</v>
      </c>
      <c r="S343" s="275">
        <v>1.6093106995884774E-6</v>
      </c>
      <c r="T343" s="274">
        <v>0.12859999999999999</v>
      </c>
      <c r="U343" s="264">
        <v>42375</v>
      </c>
      <c r="V343" s="265"/>
    </row>
    <row r="344" spans="2:22" s="113" customFormat="1" ht="15.75" customHeight="1">
      <c r="B344" s="297" t="s">
        <v>6551</v>
      </c>
      <c r="C344" s="298" t="s">
        <v>712</v>
      </c>
      <c r="D344" s="273" t="s">
        <v>7083</v>
      </c>
      <c r="E344" s="273" t="s">
        <v>816</v>
      </c>
      <c r="F344" s="273" t="s">
        <v>929</v>
      </c>
      <c r="G344" s="298" t="s">
        <v>7014</v>
      </c>
      <c r="H344" s="273" t="s">
        <v>7084</v>
      </c>
      <c r="I344" s="273" t="s">
        <v>7085</v>
      </c>
      <c r="J344" s="273" t="s">
        <v>5190</v>
      </c>
      <c r="K344" s="273" t="s">
        <v>7086</v>
      </c>
      <c r="L344" s="273" t="s">
        <v>4111</v>
      </c>
      <c r="M344" s="299">
        <v>25</v>
      </c>
      <c r="N344" s="273" t="s">
        <v>6549</v>
      </c>
      <c r="O344" s="273" t="s">
        <v>5257</v>
      </c>
      <c r="P344" s="275">
        <v>100</v>
      </c>
      <c r="Q344" s="275">
        <f t="shared" si="5"/>
        <v>5.29</v>
      </c>
      <c r="R344" s="273">
        <v>23</v>
      </c>
      <c r="S344" s="275">
        <v>0</v>
      </c>
      <c r="T344" s="274">
        <v>7.6227000000000003E-2</v>
      </c>
      <c r="U344" s="264">
        <v>42459</v>
      </c>
      <c r="V344" s="265"/>
    </row>
    <row r="345" spans="2:22" s="113" customFormat="1" ht="15.75" customHeight="1">
      <c r="B345" s="297" t="s">
        <v>6551</v>
      </c>
      <c r="C345" s="298" t="s">
        <v>712</v>
      </c>
      <c r="D345" s="273" t="s">
        <v>7087</v>
      </c>
      <c r="E345" s="273" t="s">
        <v>816</v>
      </c>
      <c r="F345" s="273" t="s">
        <v>929</v>
      </c>
      <c r="G345" s="298" t="s">
        <v>7014</v>
      </c>
      <c r="H345" s="273" t="s">
        <v>7090</v>
      </c>
      <c r="I345" s="273" t="s">
        <v>7093</v>
      </c>
      <c r="J345" s="273" t="s">
        <v>5190</v>
      </c>
      <c r="K345" s="273" t="s">
        <v>7086</v>
      </c>
      <c r="L345" s="273" t="s">
        <v>4111</v>
      </c>
      <c r="M345" s="299">
        <v>25</v>
      </c>
      <c r="N345" s="273" t="s">
        <v>6549</v>
      </c>
      <c r="O345" s="273" t="s">
        <v>5257</v>
      </c>
      <c r="P345" s="275">
        <v>100</v>
      </c>
      <c r="Q345" s="275">
        <f t="shared" si="5"/>
        <v>5.29</v>
      </c>
      <c r="R345" s="273">
        <v>23</v>
      </c>
      <c r="S345" s="275">
        <v>0</v>
      </c>
      <c r="T345" s="274">
        <v>7.7483999999999997E-2</v>
      </c>
      <c r="U345" s="264">
        <v>42459</v>
      </c>
      <c r="V345" s="265"/>
    </row>
    <row r="346" spans="2:22" s="113" customFormat="1" ht="15.75" customHeight="1">
      <c r="B346" s="297" t="s">
        <v>6551</v>
      </c>
      <c r="C346" s="298" t="s">
        <v>712</v>
      </c>
      <c r="D346" s="273" t="s">
        <v>7088</v>
      </c>
      <c r="E346" s="273" t="s">
        <v>816</v>
      </c>
      <c r="F346" s="273" t="s">
        <v>929</v>
      </c>
      <c r="G346" s="298" t="s">
        <v>7014</v>
      </c>
      <c r="H346" s="273" t="s">
        <v>7091</v>
      </c>
      <c r="I346" s="273" t="s">
        <v>7094</v>
      </c>
      <c r="J346" s="273" t="s">
        <v>5190</v>
      </c>
      <c r="K346" s="273" t="s">
        <v>7086</v>
      </c>
      <c r="L346" s="273" t="s">
        <v>4111</v>
      </c>
      <c r="M346" s="299">
        <v>25</v>
      </c>
      <c r="N346" s="273" t="s">
        <v>6549</v>
      </c>
      <c r="O346" s="273" t="s">
        <v>5257</v>
      </c>
      <c r="P346" s="275">
        <v>100</v>
      </c>
      <c r="Q346" s="275">
        <f t="shared" si="5"/>
        <v>5.29</v>
      </c>
      <c r="R346" s="273">
        <v>23</v>
      </c>
      <c r="S346" s="275">
        <v>0</v>
      </c>
      <c r="T346" s="274">
        <v>7.5644000000000003E-2</v>
      </c>
      <c r="U346" s="264">
        <v>42459</v>
      </c>
      <c r="V346" s="265"/>
    </row>
    <row r="347" spans="2:22" s="113" customFormat="1" ht="15.75" customHeight="1">
      <c r="B347" s="297" t="s">
        <v>6551</v>
      </c>
      <c r="C347" s="298" t="s">
        <v>712</v>
      </c>
      <c r="D347" s="273" t="s">
        <v>7089</v>
      </c>
      <c r="E347" s="273" t="s">
        <v>816</v>
      </c>
      <c r="F347" s="273" t="s">
        <v>929</v>
      </c>
      <c r="G347" s="298" t="s">
        <v>7014</v>
      </c>
      <c r="H347" s="273" t="s">
        <v>7092</v>
      </c>
      <c r="I347" s="273" t="s">
        <v>7095</v>
      </c>
      <c r="J347" s="273" t="s">
        <v>5190</v>
      </c>
      <c r="K347" s="273" t="s">
        <v>7086</v>
      </c>
      <c r="L347" s="273" t="s">
        <v>4111</v>
      </c>
      <c r="M347" s="299">
        <v>25</v>
      </c>
      <c r="N347" s="273" t="s">
        <v>6549</v>
      </c>
      <c r="O347" s="273" t="s">
        <v>5257</v>
      </c>
      <c r="P347" s="275">
        <v>100</v>
      </c>
      <c r="Q347" s="275">
        <f t="shared" si="5"/>
        <v>5.29</v>
      </c>
      <c r="R347" s="273">
        <v>23</v>
      </c>
      <c r="S347" s="275">
        <v>0</v>
      </c>
      <c r="T347" s="274">
        <v>7.5641E-2</v>
      </c>
      <c r="U347" s="264">
        <v>42459</v>
      </c>
      <c r="V347" s="265"/>
    </row>
    <row r="348" spans="2:22" s="300" customFormat="1" ht="15.75" customHeight="1">
      <c r="B348" s="297" t="s">
        <v>6551</v>
      </c>
      <c r="C348" s="298" t="s">
        <v>7259</v>
      </c>
      <c r="D348" s="273" t="s">
        <v>7261</v>
      </c>
      <c r="E348" s="273" t="s">
        <v>822</v>
      </c>
      <c r="F348" s="273" t="s">
        <v>895</v>
      </c>
      <c r="G348" s="298" t="s">
        <v>7014</v>
      </c>
      <c r="H348" s="273" t="s">
        <v>7255</v>
      </c>
      <c r="I348" s="273" t="s">
        <v>7265</v>
      </c>
      <c r="J348" s="273" t="s">
        <v>5190</v>
      </c>
      <c r="K348" s="273" t="s">
        <v>7267</v>
      </c>
      <c r="L348" s="273" t="s">
        <v>4111</v>
      </c>
      <c r="M348" s="299">
        <v>36</v>
      </c>
      <c r="N348" s="273" t="s">
        <v>6549</v>
      </c>
      <c r="O348" s="273" t="s">
        <v>5257</v>
      </c>
      <c r="P348" s="275">
        <v>100</v>
      </c>
      <c r="Q348" s="275">
        <f t="shared" si="5"/>
        <v>484</v>
      </c>
      <c r="R348" s="273">
        <v>220</v>
      </c>
      <c r="S348" s="275">
        <v>0.43</v>
      </c>
      <c r="T348" s="274">
        <v>15.99</v>
      </c>
      <c r="U348" s="264">
        <v>42529</v>
      </c>
      <c r="V348" s="265"/>
    </row>
    <row r="349" spans="2:22" s="300" customFormat="1" ht="15.75" customHeight="1">
      <c r="B349" s="297" t="s">
        <v>6551</v>
      </c>
      <c r="C349" s="298" t="s">
        <v>7259</v>
      </c>
      <c r="D349" s="273" t="s">
        <v>7262</v>
      </c>
      <c r="E349" s="273" t="s">
        <v>822</v>
      </c>
      <c r="F349" s="273" t="s">
        <v>895</v>
      </c>
      <c r="G349" s="298" t="s">
        <v>7014</v>
      </c>
      <c r="H349" s="273" t="s">
        <v>7255</v>
      </c>
      <c r="I349" s="273" t="s">
        <v>7266</v>
      </c>
      <c r="J349" s="273" t="s">
        <v>5190</v>
      </c>
      <c r="K349" s="273" t="s">
        <v>7267</v>
      </c>
      <c r="L349" s="273" t="s">
        <v>4111</v>
      </c>
      <c r="M349" s="299">
        <v>36</v>
      </c>
      <c r="N349" s="273" t="s">
        <v>6549</v>
      </c>
      <c r="O349" s="273" t="s">
        <v>5257</v>
      </c>
      <c r="P349" s="275">
        <v>100</v>
      </c>
      <c r="Q349" s="275">
        <f t="shared" si="5"/>
        <v>484</v>
      </c>
      <c r="R349" s="273">
        <v>220</v>
      </c>
      <c r="S349" s="275">
        <v>0.43</v>
      </c>
      <c r="T349" s="274">
        <v>15.94</v>
      </c>
      <c r="U349" s="264">
        <v>42529</v>
      </c>
      <c r="V349" s="265"/>
    </row>
    <row r="350" spans="2:22" s="300" customFormat="1" ht="15.75" customHeight="1">
      <c r="B350" s="297" t="s">
        <v>6551</v>
      </c>
      <c r="C350" s="298" t="s">
        <v>7260</v>
      </c>
      <c r="D350" s="273" t="s">
        <v>7263</v>
      </c>
      <c r="E350" s="273" t="s">
        <v>822</v>
      </c>
      <c r="F350" s="273" t="s">
        <v>895</v>
      </c>
      <c r="G350" s="298" t="s">
        <v>7014</v>
      </c>
      <c r="H350" s="273" t="s">
        <v>7257</v>
      </c>
      <c r="I350" s="273" t="s">
        <v>7268</v>
      </c>
      <c r="J350" s="273" t="s">
        <v>5190</v>
      </c>
      <c r="K350" s="273" t="s">
        <v>7267</v>
      </c>
      <c r="L350" s="273" t="s">
        <v>4111</v>
      </c>
      <c r="M350" s="299">
        <v>36</v>
      </c>
      <c r="N350" s="273" t="s">
        <v>6549</v>
      </c>
      <c r="O350" s="273" t="s">
        <v>5257</v>
      </c>
      <c r="P350" s="275">
        <v>100</v>
      </c>
      <c r="Q350" s="275">
        <f t="shared" si="5"/>
        <v>484</v>
      </c>
      <c r="R350" s="273">
        <v>220</v>
      </c>
      <c r="S350" s="275">
        <v>0.43</v>
      </c>
      <c r="T350" s="274">
        <v>15.99</v>
      </c>
      <c r="U350" s="264">
        <v>42529</v>
      </c>
      <c r="V350" s="265"/>
    </row>
    <row r="351" spans="2:22" s="300" customFormat="1" ht="15.75" customHeight="1">
      <c r="B351" s="297" t="s">
        <v>6551</v>
      </c>
      <c r="C351" s="298" t="s">
        <v>7260</v>
      </c>
      <c r="D351" s="273" t="s">
        <v>7264</v>
      </c>
      <c r="E351" s="273" t="s">
        <v>822</v>
      </c>
      <c r="F351" s="273" t="s">
        <v>895</v>
      </c>
      <c r="G351" s="298" t="s">
        <v>7014</v>
      </c>
      <c r="H351" s="273" t="s">
        <v>7257</v>
      </c>
      <c r="I351" s="273" t="s">
        <v>7269</v>
      </c>
      <c r="J351" s="273" t="s">
        <v>5190</v>
      </c>
      <c r="K351" s="273" t="s">
        <v>7267</v>
      </c>
      <c r="L351" s="273" t="s">
        <v>4111</v>
      </c>
      <c r="M351" s="299">
        <v>36</v>
      </c>
      <c r="N351" s="273" t="s">
        <v>6549</v>
      </c>
      <c r="O351" s="273" t="s">
        <v>5257</v>
      </c>
      <c r="P351" s="275">
        <v>100</v>
      </c>
      <c r="Q351" s="275">
        <f t="shared" si="5"/>
        <v>484</v>
      </c>
      <c r="R351" s="273">
        <v>220</v>
      </c>
      <c r="S351" s="275">
        <v>0.43</v>
      </c>
      <c r="T351" s="274">
        <v>15.91</v>
      </c>
      <c r="U351" s="264">
        <v>42529</v>
      </c>
      <c r="V351" s="265"/>
    </row>
    <row r="352" spans="2:22" s="300" customFormat="1" ht="15.75" customHeight="1">
      <c r="B352" s="297" t="s">
        <v>6551</v>
      </c>
      <c r="C352" s="298" t="s">
        <v>7309</v>
      </c>
      <c r="D352" s="273" t="s">
        <v>7310</v>
      </c>
      <c r="E352" s="273" t="s">
        <v>822</v>
      </c>
      <c r="F352" s="273" t="s">
        <v>895</v>
      </c>
      <c r="G352" s="298" t="s">
        <v>7014</v>
      </c>
      <c r="H352" s="273" t="s">
        <v>7307</v>
      </c>
      <c r="I352" s="273" t="s">
        <v>7311</v>
      </c>
      <c r="J352" s="273" t="s">
        <v>5190</v>
      </c>
      <c r="K352" s="273" t="s">
        <v>7267</v>
      </c>
      <c r="L352" s="273" t="s">
        <v>4111</v>
      </c>
      <c r="M352" s="299">
        <v>36</v>
      </c>
      <c r="N352" s="273" t="s">
        <v>6549</v>
      </c>
      <c r="O352" s="273" t="s">
        <v>5257</v>
      </c>
      <c r="P352" s="275">
        <v>100</v>
      </c>
      <c r="Q352" s="275">
        <f t="shared" si="5"/>
        <v>484</v>
      </c>
      <c r="R352" s="273">
        <v>220</v>
      </c>
      <c r="S352" s="275">
        <v>1.1944444444444445E-2</v>
      </c>
      <c r="T352" s="274">
        <v>0.41472222222222221</v>
      </c>
      <c r="U352" s="264">
        <v>42699</v>
      </c>
      <c r="V352" s="265"/>
    </row>
    <row r="353" spans="2:22" s="300" customFormat="1" ht="15.75" customHeight="1">
      <c r="B353" s="297" t="s">
        <v>6551</v>
      </c>
      <c r="C353" s="298" t="s">
        <v>7308</v>
      </c>
      <c r="D353" s="273" t="s">
        <v>7312</v>
      </c>
      <c r="E353" s="273" t="s">
        <v>7294</v>
      </c>
      <c r="F353" s="273" t="s">
        <v>7293</v>
      </c>
      <c r="G353" s="298" t="s">
        <v>7014</v>
      </c>
      <c r="H353" s="273" t="s">
        <v>7298</v>
      </c>
      <c r="I353" s="273" t="s">
        <v>7314</v>
      </c>
      <c r="J353" s="273" t="s">
        <v>5190</v>
      </c>
      <c r="K353" s="273" t="s">
        <v>5206</v>
      </c>
      <c r="L353" s="273" t="s">
        <v>4111</v>
      </c>
      <c r="M353" s="299">
        <v>220</v>
      </c>
      <c r="N353" s="273" t="s">
        <v>6549</v>
      </c>
      <c r="O353" s="273" t="s">
        <v>5257</v>
      </c>
      <c r="P353" s="275">
        <v>100</v>
      </c>
      <c r="Q353" s="275">
        <f t="shared" si="5"/>
        <v>484</v>
      </c>
      <c r="R353" s="273">
        <v>220</v>
      </c>
      <c r="S353" s="275">
        <v>2.4999999999999998E-5</v>
      </c>
      <c r="T353" s="274">
        <v>4.5772272727272724E-2</v>
      </c>
      <c r="U353" s="264">
        <v>42560</v>
      </c>
      <c r="V353" s="265" t="s">
        <v>7011</v>
      </c>
    </row>
    <row r="354" spans="2:22" s="300" customFormat="1" ht="15.75" customHeight="1">
      <c r="B354" s="297" t="s">
        <v>6551</v>
      </c>
      <c r="C354" s="298" t="s">
        <v>7308</v>
      </c>
      <c r="D354" s="273" t="s">
        <v>7313</v>
      </c>
      <c r="E354" s="273" t="s">
        <v>7294</v>
      </c>
      <c r="F354" s="273" t="s">
        <v>7293</v>
      </c>
      <c r="G354" s="298" t="s">
        <v>7014</v>
      </c>
      <c r="H354" s="273" t="s">
        <v>7314</v>
      </c>
      <c r="I354" s="273" t="s">
        <v>7315</v>
      </c>
      <c r="J354" s="273" t="s">
        <v>5190</v>
      </c>
      <c r="K354" s="273" t="s">
        <v>7316</v>
      </c>
      <c r="L354" s="273" t="s">
        <v>4111</v>
      </c>
      <c r="M354" s="299">
        <v>25</v>
      </c>
      <c r="N354" s="273" t="s">
        <v>6549</v>
      </c>
      <c r="O354" s="273" t="s">
        <v>5257</v>
      </c>
      <c r="P354" s="275">
        <v>100</v>
      </c>
      <c r="Q354" s="275">
        <f t="shared" si="5"/>
        <v>484</v>
      </c>
      <c r="R354" s="273">
        <v>220</v>
      </c>
      <c r="S354" s="275">
        <v>2.4173553719008261E-7</v>
      </c>
      <c r="T354" s="274">
        <v>1.5991503099173554E-3</v>
      </c>
      <c r="U354" s="264">
        <v>42560</v>
      </c>
      <c r="V354" s="265" t="s">
        <v>7011</v>
      </c>
    </row>
    <row r="355" spans="2:22" s="113" customFormat="1" ht="15.75" customHeight="1">
      <c r="B355" s="297" t="s">
        <v>6551</v>
      </c>
      <c r="C355" s="298" t="s">
        <v>5434</v>
      </c>
      <c r="D355" s="273" t="s">
        <v>7317</v>
      </c>
      <c r="E355" s="273" t="s">
        <v>4123</v>
      </c>
      <c r="F355" s="273" t="s">
        <v>6947</v>
      </c>
      <c r="G355" s="298" t="s">
        <v>6928</v>
      </c>
      <c r="H355" s="273" t="s">
        <v>4506</v>
      </c>
      <c r="I355" s="273" t="s">
        <v>5307</v>
      </c>
      <c r="J355" s="273" t="s">
        <v>5308</v>
      </c>
      <c r="K355" s="273" t="s">
        <v>5354</v>
      </c>
      <c r="L355" s="273" t="s">
        <v>4111</v>
      </c>
      <c r="M355" s="299">
        <v>320</v>
      </c>
      <c r="N355" s="273" t="s">
        <v>6549</v>
      </c>
      <c r="O355" s="273" t="s">
        <v>5257</v>
      </c>
      <c r="P355" s="275">
        <v>100</v>
      </c>
      <c r="Q355" s="275">
        <f>((R355*R355)/P355)</f>
        <v>484</v>
      </c>
      <c r="R355" s="273">
        <v>220</v>
      </c>
      <c r="S355" s="275">
        <v>2.5000000000000001E-4</v>
      </c>
      <c r="T355" s="274">
        <v>3.8791666666666669E-2</v>
      </c>
      <c r="U355" s="264">
        <v>42573</v>
      </c>
      <c r="V355" s="265" t="s">
        <v>7011</v>
      </c>
    </row>
    <row r="356" spans="2:22" s="113" customFormat="1" ht="15.75" customHeight="1">
      <c r="B356" s="297" t="s">
        <v>6551</v>
      </c>
      <c r="C356" s="298" t="s">
        <v>7309</v>
      </c>
      <c r="D356" s="273" t="s">
        <v>7374</v>
      </c>
      <c r="E356" s="273" t="s">
        <v>822</v>
      </c>
      <c r="F356" s="273" t="s">
        <v>895</v>
      </c>
      <c r="G356" s="298" t="s">
        <v>7014</v>
      </c>
      <c r="H356" s="273" t="s">
        <v>7307</v>
      </c>
      <c r="I356" s="273" t="s">
        <v>7311</v>
      </c>
      <c r="J356" s="273" t="s">
        <v>5190</v>
      </c>
      <c r="K356" s="273" t="s">
        <v>7267</v>
      </c>
      <c r="L356" s="273" t="s">
        <v>4111</v>
      </c>
      <c r="M356" s="299">
        <v>36</v>
      </c>
      <c r="N356" s="273" t="s">
        <v>6549</v>
      </c>
      <c r="O356" s="273" t="s">
        <v>5257</v>
      </c>
      <c r="P356" s="275">
        <v>100</v>
      </c>
      <c r="Q356" s="275">
        <f t="shared" ref="Q356:Q363" si="6">((R356*R356)/P356)</f>
        <v>484</v>
      </c>
      <c r="R356" s="273">
        <v>220</v>
      </c>
      <c r="S356" s="275">
        <v>1.1944444444444445E-2</v>
      </c>
      <c r="T356" s="274">
        <v>0.44277777777777771</v>
      </c>
      <c r="U356" s="264">
        <v>42699</v>
      </c>
      <c r="V356" s="265"/>
    </row>
    <row r="357" spans="2:22" s="113" customFormat="1" ht="15.75" customHeight="1">
      <c r="B357" s="297" t="s">
        <v>6551</v>
      </c>
      <c r="C357" s="298" t="s">
        <v>713</v>
      </c>
      <c r="D357" s="273" t="s">
        <v>7375</v>
      </c>
      <c r="E357" s="273" t="s">
        <v>822</v>
      </c>
      <c r="F357" s="273" t="s">
        <v>895</v>
      </c>
      <c r="G357" s="298" t="s">
        <v>6928</v>
      </c>
      <c r="H357" s="273" t="s">
        <v>7376</v>
      </c>
      <c r="I357" s="273" t="s">
        <v>7429</v>
      </c>
      <c r="J357" s="273" t="s">
        <v>7430</v>
      </c>
      <c r="K357" s="273" t="s">
        <v>5356</v>
      </c>
      <c r="L357" s="273" t="s">
        <v>4111</v>
      </c>
      <c r="M357" s="299">
        <v>80</v>
      </c>
      <c r="N357" s="273" t="s">
        <v>6549</v>
      </c>
      <c r="O357" s="273" t="s">
        <v>5264</v>
      </c>
      <c r="P357" s="275">
        <v>100</v>
      </c>
      <c r="Q357" s="275">
        <f t="shared" si="6"/>
        <v>484</v>
      </c>
      <c r="R357" s="273">
        <v>220</v>
      </c>
      <c r="S357" s="275">
        <v>5.6590909090909088E-3</v>
      </c>
      <c r="T357" s="274">
        <v>0.1715909090909091</v>
      </c>
      <c r="U357" s="264">
        <v>42605</v>
      </c>
      <c r="V357" s="265" t="s">
        <v>7011</v>
      </c>
    </row>
    <row r="358" spans="2:22" s="113" customFormat="1" ht="15.75" customHeight="1">
      <c r="B358" s="297" t="s">
        <v>6551</v>
      </c>
      <c r="C358" s="298" t="s">
        <v>7308</v>
      </c>
      <c r="D358" s="273" t="s">
        <v>7411</v>
      </c>
      <c r="E358" s="273" t="s">
        <v>7294</v>
      </c>
      <c r="F358" s="273" t="s">
        <v>7293</v>
      </c>
      <c r="G358" s="298" t="s">
        <v>7014</v>
      </c>
      <c r="H358" s="273" t="s">
        <v>7298</v>
      </c>
      <c r="I358" s="273" t="s">
        <v>7333</v>
      </c>
      <c r="J358" s="273" t="s">
        <v>5190</v>
      </c>
      <c r="K358" s="273" t="s">
        <v>5206</v>
      </c>
      <c r="L358" s="273" t="s">
        <v>4111</v>
      </c>
      <c r="M358" s="299">
        <v>220</v>
      </c>
      <c r="N358" s="273" t="s">
        <v>6549</v>
      </c>
      <c r="O358" s="273" t="s">
        <v>5257</v>
      </c>
      <c r="P358" s="275">
        <v>100</v>
      </c>
      <c r="Q358" s="275">
        <f t="shared" si="6"/>
        <v>484</v>
      </c>
      <c r="R358" s="273">
        <v>220</v>
      </c>
      <c r="S358" s="275">
        <v>2.4999999999999998E-5</v>
      </c>
      <c r="T358" s="274">
        <v>4.5772272727272724E-2</v>
      </c>
      <c r="U358" s="264">
        <v>42644</v>
      </c>
      <c r="V358" s="265" t="s">
        <v>7011</v>
      </c>
    </row>
    <row r="359" spans="2:22" s="113" customFormat="1" ht="15.75" customHeight="1">
      <c r="B359" s="297" t="s">
        <v>6551</v>
      </c>
      <c r="C359" s="298" t="s">
        <v>187</v>
      </c>
      <c r="D359" s="273" t="s">
        <v>7412</v>
      </c>
      <c r="E359" s="273" t="s">
        <v>186</v>
      </c>
      <c r="F359" s="273" t="s">
        <v>985</v>
      </c>
      <c r="G359" s="298" t="s">
        <v>7014</v>
      </c>
      <c r="H359" s="273" t="s">
        <v>7415</v>
      </c>
      <c r="I359" s="273" t="s">
        <v>7414</v>
      </c>
      <c r="J359" s="273" t="s">
        <v>5190</v>
      </c>
      <c r="K359" s="273" t="s">
        <v>5201</v>
      </c>
      <c r="L359" s="273" t="s">
        <v>4111</v>
      </c>
      <c r="M359" s="299">
        <v>20</v>
      </c>
      <c r="N359" s="273" t="s">
        <v>6550</v>
      </c>
      <c r="O359" s="273" t="s">
        <v>5257</v>
      </c>
      <c r="P359" s="275">
        <v>100</v>
      </c>
      <c r="Q359" s="275">
        <f t="shared" si="6"/>
        <v>484</v>
      </c>
      <c r="R359" s="273">
        <v>220</v>
      </c>
      <c r="S359" s="275">
        <v>0.609375</v>
      </c>
      <c r="T359" s="274">
        <v>0.13203124999999999</v>
      </c>
      <c r="U359" s="264">
        <v>42652</v>
      </c>
      <c r="V359" s="265" t="s">
        <v>7011</v>
      </c>
    </row>
    <row r="360" spans="2:22" s="300" customFormat="1" ht="15.75" customHeight="1">
      <c r="B360" s="297" t="s">
        <v>6551</v>
      </c>
      <c r="C360" s="298" t="s">
        <v>713</v>
      </c>
      <c r="D360" s="273" t="s">
        <v>7426</v>
      </c>
      <c r="E360" s="273" t="s">
        <v>822</v>
      </c>
      <c r="F360" s="273" t="s">
        <v>895</v>
      </c>
      <c r="G360" s="298" t="s">
        <v>6928</v>
      </c>
      <c r="H360" s="273" t="s">
        <v>7376</v>
      </c>
      <c r="I360" s="273" t="s">
        <v>7427</v>
      </c>
      <c r="J360" s="273" t="s">
        <v>7428</v>
      </c>
      <c r="K360" s="273" t="s">
        <v>5356</v>
      </c>
      <c r="L360" s="273" t="s">
        <v>4111</v>
      </c>
      <c r="M360" s="299">
        <v>80</v>
      </c>
      <c r="N360" s="273" t="s">
        <v>6549</v>
      </c>
      <c r="O360" s="273" t="s">
        <v>5264</v>
      </c>
      <c r="P360" s="275">
        <v>100</v>
      </c>
      <c r="Q360" s="275">
        <f t="shared" si="6"/>
        <v>484</v>
      </c>
      <c r="R360" s="273">
        <v>220</v>
      </c>
      <c r="S360" s="275">
        <v>5.6590909090909088E-3</v>
      </c>
      <c r="T360" s="274">
        <v>0.1715909090909091</v>
      </c>
      <c r="U360" s="264">
        <v>42699</v>
      </c>
      <c r="V360" s="265" t="s">
        <v>7011</v>
      </c>
    </row>
    <row r="361" spans="2:22" s="300" customFormat="1" ht="15.75" customHeight="1">
      <c r="B361" s="297" t="s">
        <v>6551</v>
      </c>
      <c r="C361" s="298" t="s">
        <v>7507</v>
      </c>
      <c r="D361" s="273" t="s">
        <v>7508</v>
      </c>
      <c r="E361" s="273" t="s">
        <v>7406</v>
      </c>
      <c r="F361" s="273" t="s">
        <v>7025</v>
      </c>
      <c r="G361" s="298" t="s">
        <v>7014</v>
      </c>
      <c r="H361" s="273" t="s">
        <v>7509</v>
      </c>
      <c r="I361" s="273" t="s">
        <v>7510</v>
      </c>
      <c r="J361" s="273" t="s">
        <v>5190</v>
      </c>
      <c r="K361" s="273" t="s">
        <v>5247</v>
      </c>
      <c r="L361" s="273" t="s">
        <v>4111</v>
      </c>
      <c r="M361" s="299">
        <v>120</v>
      </c>
      <c r="N361" s="273" t="s">
        <v>6549</v>
      </c>
      <c r="O361" s="273" t="s">
        <v>5447</v>
      </c>
      <c r="P361" s="275">
        <v>100</v>
      </c>
      <c r="Q361" s="275">
        <f t="shared" si="6"/>
        <v>484</v>
      </c>
      <c r="R361" s="273">
        <v>220</v>
      </c>
      <c r="S361" s="275">
        <v>2E-3</v>
      </c>
      <c r="T361" s="274">
        <v>0.13141666666666699</v>
      </c>
      <c r="U361" s="264">
        <v>43078</v>
      </c>
      <c r="V361" s="265"/>
    </row>
    <row r="362" spans="2:22" s="300" customFormat="1" ht="15.75" customHeight="1">
      <c r="B362" s="297" t="s">
        <v>6551</v>
      </c>
      <c r="C362" s="298" t="s">
        <v>7513</v>
      </c>
      <c r="D362" s="273" t="s">
        <v>7570</v>
      </c>
      <c r="E362" s="273" t="s">
        <v>7491</v>
      </c>
      <c r="F362" s="273" t="s">
        <v>7370</v>
      </c>
      <c r="G362" s="298" t="s">
        <v>7014</v>
      </c>
      <c r="H362" s="273" t="s">
        <v>7498</v>
      </c>
      <c r="I362" s="273" t="s">
        <v>7511</v>
      </c>
      <c r="J362" s="273" t="s">
        <v>5190</v>
      </c>
      <c r="K362" s="273" t="s">
        <v>5231</v>
      </c>
      <c r="L362" s="273" t="s">
        <v>4111</v>
      </c>
      <c r="M362" s="299">
        <v>60</v>
      </c>
      <c r="N362" s="273" t="s">
        <v>6549</v>
      </c>
      <c r="O362" s="273" t="s">
        <v>5258</v>
      </c>
      <c r="P362" s="275">
        <v>100</v>
      </c>
      <c r="Q362" s="275">
        <f t="shared" si="6"/>
        <v>121</v>
      </c>
      <c r="R362" s="273">
        <v>110</v>
      </c>
      <c r="S362" s="275">
        <v>0</v>
      </c>
      <c r="T362" s="274">
        <v>0.21188000000000001</v>
      </c>
      <c r="U362" s="264">
        <v>42824</v>
      </c>
      <c r="V362" s="265"/>
    </row>
    <row r="363" spans="2:22" s="300" customFormat="1" ht="15.75" customHeight="1">
      <c r="B363" s="297" t="s">
        <v>6551</v>
      </c>
      <c r="C363" s="298" t="s">
        <v>7539</v>
      </c>
      <c r="D363" s="273" t="s">
        <v>7543</v>
      </c>
      <c r="E363" s="273" t="s">
        <v>7540</v>
      </c>
      <c r="F363" s="273" t="s">
        <v>7499</v>
      </c>
      <c r="G363" s="298" t="s">
        <v>7014</v>
      </c>
      <c r="H363" s="273" t="s">
        <v>7538</v>
      </c>
      <c r="I363" s="273" t="s">
        <v>7541</v>
      </c>
      <c r="J363" s="273" t="s">
        <v>5190</v>
      </c>
      <c r="K363" s="273" t="s">
        <v>5247</v>
      </c>
      <c r="L363" s="273" t="s">
        <v>4111</v>
      </c>
      <c r="M363" s="299">
        <v>100</v>
      </c>
      <c r="N363" s="273" t="s">
        <v>6549</v>
      </c>
      <c r="O363" s="273" t="s">
        <v>5447</v>
      </c>
      <c r="P363" s="275">
        <v>100</v>
      </c>
      <c r="Q363" s="275">
        <f t="shared" si="6"/>
        <v>484</v>
      </c>
      <c r="R363" s="273">
        <v>220</v>
      </c>
      <c r="S363" s="275">
        <v>7.4399999999999994E-2</v>
      </c>
      <c r="T363" s="274">
        <v>0.41089999999999999</v>
      </c>
      <c r="U363" s="264">
        <v>42791</v>
      </c>
      <c r="V363" s="265" t="s">
        <v>7011</v>
      </c>
    </row>
    <row r="364" spans="2:22" s="300" customFormat="1" ht="15.75" customHeight="1">
      <c r="B364" s="297" t="s">
        <v>6551</v>
      </c>
      <c r="C364" s="298" t="s">
        <v>7539</v>
      </c>
      <c r="D364" s="273" t="s">
        <v>7544</v>
      </c>
      <c r="E364" s="273" t="s">
        <v>7540</v>
      </c>
      <c r="F364" s="273" t="s">
        <v>7499</v>
      </c>
      <c r="G364" s="298" t="s">
        <v>7014</v>
      </c>
      <c r="H364" s="273" t="s">
        <v>7538</v>
      </c>
      <c r="I364" s="273" t="s">
        <v>7542</v>
      </c>
      <c r="J364" s="273" t="s">
        <v>5190</v>
      </c>
      <c r="K364" s="273" t="s">
        <v>5247</v>
      </c>
      <c r="L364" s="273" t="s">
        <v>4111</v>
      </c>
      <c r="M364" s="299">
        <v>100</v>
      </c>
      <c r="N364" s="273" t="s">
        <v>6549</v>
      </c>
      <c r="O364" s="273" t="s">
        <v>5447</v>
      </c>
      <c r="P364" s="275">
        <v>100</v>
      </c>
      <c r="Q364" s="275">
        <f t="shared" ref="Q364:Q366" si="7">((R364*R364)/P364)</f>
        <v>484</v>
      </c>
      <c r="R364" s="273">
        <v>220</v>
      </c>
      <c r="S364" s="275">
        <v>3.8300000000000001E-2</v>
      </c>
      <c r="T364" s="274">
        <v>0.2223</v>
      </c>
      <c r="U364" s="264">
        <v>42791</v>
      </c>
      <c r="V364" s="265" t="s">
        <v>7011</v>
      </c>
    </row>
    <row r="365" spans="2:22" s="300" customFormat="1" ht="15.75" customHeight="1">
      <c r="B365" s="297" t="s">
        <v>6551</v>
      </c>
      <c r="C365" s="298" t="s">
        <v>7571</v>
      </c>
      <c r="D365" s="273" t="s">
        <v>7594</v>
      </c>
      <c r="E365" s="273" t="s">
        <v>7501</v>
      </c>
      <c r="F365" s="273" t="s">
        <v>7490</v>
      </c>
      <c r="G365" s="298" t="s">
        <v>7014</v>
      </c>
      <c r="H365" s="273" t="s">
        <v>7569</v>
      </c>
      <c r="I365" s="273" t="s">
        <v>7578</v>
      </c>
      <c r="J365" s="273" t="s">
        <v>5190</v>
      </c>
      <c r="K365" s="273" t="s">
        <v>7597</v>
      </c>
      <c r="L365" s="273" t="s">
        <v>4111</v>
      </c>
      <c r="M365" s="299">
        <v>30</v>
      </c>
      <c r="N365" s="273" t="s">
        <v>6549</v>
      </c>
      <c r="O365" s="273" t="s">
        <v>5264</v>
      </c>
      <c r="P365" s="275">
        <v>100</v>
      </c>
      <c r="Q365" s="275">
        <f t="shared" si="7"/>
        <v>484</v>
      </c>
      <c r="R365" s="273">
        <v>220</v>
      </c>
      <c r="S365" s="275">
        <v>0.71</v>
      </c>
      <c r="T365" s="274">
        <v>43.493333333333332</v>
      </c>
      <c r="U365" s="264">
        <v>42825</v>
      </c>
      <c r="V365" s="265"/>
    </row>
    <row r="366" spans="2:22" s="300" customFormat="1" ht="15.75" customHeight="1">
      <c r="B366" s="297" t="s">
        <v>6551</v>
      </c>
      <c r="C366" s="298" t="s">
        <v>7571</v>
      </c>
      <c r="D366" s="273" t="s">
        <v>7595</v>
      </c>
      <c r="E366" s="273" t="s">
        <v>7501</v>
      </c>
      <c r="F366" s="273" t="s">
        <v>7490</v>
      </c>
      <c r="G366" s="298" t="s">
        <v>7014</v>
      </c>
      <c r="H366" s="273" t="s">
        <v>7569</v>
      </c>
      <c r="I366" s="273" t="s">
        <v>7579</v>
      </c>
      <c r="J366" s="273" t="s">
        <v>5190</v>
      </c>
      <c r="K366" s="273" t="s">
        <v>7597</v>
      </c>
      <c r="L366" s="273" t="s">
        <v>4111</v>
      </c>
      <c r="M366" s="299">
        <v>30</v>
      </c>
      <c r="N366" s="273" t="s">
        <v>6549</v>
      </c>
      <c r="O366" s="273" t="s">
        <v>5264</v>
      </c>
      <c r="P366" s="275">
        <v>100</v>
      </c>
      <c r="Q366" s="275">
        <f t="shared" si="7"/>
        <v>484</v>
      </c>
      <c r="R366" s="273">
        <v>220</v>
      </c>
      <c r="S366" s="275">
        <v>0.70666666666666667</v>
      </c>
      <c r="T366" s="274">
        <v>43.493333333333332</v>
      </c>
      <c r="U366" s="264">
        <v>42825</v>
      </c>
      <c r="V366" s="265"/>
    </row>
    <row r="367" spans="2:22" s="300" customFormat="1" ht="15.75" customHeight="1">
      <c r="B367" s="297" t="s">
        <v>6551</v>
      </c>
      <c r="C367" s="298" t="s">
        <v>7571</v>
      </c>
      <c r="D367" s="273" t="s">
        <v>7596</v>
      </c>
      <c r="E367" s="273" t="s">
        <v>7501</v>
      </c>
      <c r="F367" s="273" t="s">
        <v>7490</v>
      </c>
      <c r="G367" s="298" t="s">
        <v>7014</v>
      </c>
      <c r="H367" s="273" t="s">
        <v>7569</v>
      </c>
      <c r="I367" s="273" t="s">
        <v>7580</v>
      </c>
      <c r="J367" s="273" t="s">
        <v>5190</v>
      </c>
      <c r="K367" s="273" t="s">
        <v>7597</v>
      </c>
      <c r="L367" s="273" t="s">
        <v>4111</v>
      </c>
      <c r="M367" s="299">
        <v>7</v>
      </c>
      <c r="N367" s="273" t="s">
        <v>6549</v>
      </c>
      <c r="O367" s="273" t="s">
        <v>5264</v>
      </c>
      <c r="P367" s="275">
        <v>100</v>
      </c>
      <c r="Q367" s="275">
        <f t="shared" ref="Q367" si="8">((R367*R367)/P367)</f>
        <v>484</v>
      </c>
      <c r="R367" s="273">
        <v>220</v>
      </c>
      <c r="S367" s="275">
        <v>4.1571428571428575</v>
      </c>
      <c r="T367" s="274">
        <v>102.82857142857144</v>
      </c>
      <c r="U367" s="264">
        <v>42825</v>
      </c>
      <c r="V367" s="265"/>
    </row>
    <row r="368" spans="2:22" s="113" customFormat="1" ht="15.75" customHeight="1" thickBot="1">
      <c r="B368" s="276"/>
      <c r="C368" s="277"/>
      <c r="D368" s="278"/>
      <c r="E368" s="278"/>
      <c r="F368" s="278"/>
      <c r="G368" s="277"/>
      <c r="H368" s="278"/>
      <c r="I368" s="278"/>
      <c r="J368" s="278"/>
      <c r="K368" s="278"/>
      <c r="L368" s="278"/>
      <c r="M368" s="279"/>
      <c r="N368" s="278"/>
      <c r="O368" s="278"/>
      <c r="P368" s="280"/>
      <c r="Q368" s="280"/>
      <c r="R368" s="281"/>
      <c r="S368" s="280"/>
      <c r="T368" s="282"/>
      <c r="U368" s="283"/>
      <c r="V368" s="284"/>
    </row>
    <row r="369" spans="2:22">
      <c r="B369" s="88"/>
      <c r="C369" s="88"/>
      <c r="D369" s="88"/>
      <c r="E369" s="88"/>
      <c r="F369" s="88"/>
      <c r="G369" s="88"/>
      <c r="H369" s="88"/>
      <c r="I369" s="88"/>
      <c r="J369" s="88"/>
      <c r="K369" s="88"/>
      <c r="L369" s="88"/>
      <c r="M369" s="88"/>
      <c r="N369" s="88"/>
      <c r="O369" s="88"/>
      <c r="P369" s="88"/>
      <c r="Q369" s="88"/>
      <c r="R369" s="88"/>
      <c r="S369" s="88"/>
      <c r="T369" s="88"/>
      <c r="U369" s="171"/>
      <c r="V369" s="88"/>
    </row>
    <row r="370" spans="2:22" ht="13.5" thickBot="1">
      <c r="U370" s="199"/>
    </row>
    <row r="371" spans="2:22" s="113" customFormat="1" ht="15.75" customHeight="1">
      <c r="B371" s="400" t="s">
        <v>6551</v>
      </c>
      <c r="C371" s="401" t="s">
        <v>4666</v>
      </c>
      <c r="D371" s="402" t="s">
        <v>4807</v>
      </c>
      <c r="E371" s="402" t="s">
        <v>154</v>
      </c>
      <c r="F371" s="402" t="s">
        <v>966</v>
      </c>
      <c r="G371" s="401" t="s">
        <v>6928</v>
      </c>
      <c r="H371" s="402" t="s">
        <v>4579</v>
      </c>
      <c r="I371" s="402" t="s">
        <v>5056</v>
      </c>
      <c r="J371" s="402" t="s">
        <v>5190</v>
      </c>
      <c r="K371" s="402" t="s">
        <v>5220</v>
      </c>
      <c r="L371" s="402" t="s">
        <v>4111</v>
      </c>
      <c r="M371" s="403">
        <v>258</v>
      </c>
      <c r="N371" s="402" t="s">
        <v>6549</v>
      </c>
      <c r="O371" s="402" t="s">
        <v>5273</v>
      </c>
      <c r="P371" s="404">
        <v>100</v>
      </c>
      <c r="Q371" s="404">
        <f>((R371*R371)/P371)</f>
        <v>1190.25</v>
      </c>
      <c r="R371" s="402">
        <v>345</v>
      </c>
      <c r="S371" s="404">
        <v>9.4324259359413491E-7</v>
      </c>
      <c r="T371" s="405">
        <v>2.0426356589147286E-2</v>
      </c>
      <c r="U371" s="262">
        <v>36272</v>
      </c>
      <c r="V371" s="263"/>
    </row>
    <row r="372" spans="2:22" s="113" customFormat="1" ht="15.75" customHeight="1">
      <c r="B372" s="297" t="s">
        <v>6551</v>
      </c>
      <c r="C372" s="298" t="s">
        <v>4666</v>
      </c>
      <c r="D372" s="273" t="s">
        <v>4808</v>
      </c>
      <c r="E372" s="273" t="s">
        <v>154</v>
      </c>
      <c r="F372" s="273" t="s">
        <v>966</v>
      </c>
      <c r="G372" s="298" t="s">
        <v>6928</v>
      </c>
      <c r="H372" s="273" t="s">
        <v>4579</v>
      </c>
      <c r="I372" s="273" t="s">
        <v>5057</v>
      </c>
      <c r="J372" s="273" t="s">
        <v>5190</v>
      </c>
      <c r="K372" s="273" t="s">
        <v>5220</v>
      </c>
      <c r="L372" s="273" t="s">
        <v>4111</v>
      </c>
      <c r="M372" s="299">
        <v>258</v>
      </c>
      <c r="N372" s="273" t="s">
        <v>6549</v>
      </c>
      <c r="O372" s="273" t="s">
        <v>5273</v>
      </c>
      <c r="P372" s="272">
        <v>100</v>
      </c>
      <c r="Q372" s="272">
        <f>((R372*R372)/P372)</f>
        <v>1190.25</v>
      </c>
      <c r="R372" s="273">
        <v>345</v>
      </c>
      <c r="S372" s="272">
        <v>9.578150351541371E-7</v>
      </c>
      <c r="T372" s="274">
        <v>2.0426356589147286E-2</v>
      </c>
      <c r="U372" s="264">
        <v>36314</v>
      </c>
      <c r="V372" s="265"/>
    </row>
    <row r="373" spans="2:22" s="113" customFormat="1" ht="15.75" customHeight="1" thickBot="1">
      <c r="B373" s="422" t="s">
        <v>6551</v>
      </c>
      <c r="C373" s="423" t="s">
        <v>4666</v>
      </c>
      <c r="D373" s="424" t="s">
        <v>4809</v>
      </c>
      <c r="E373" s="424" t="s">
        <v>154</v>
      </c>
      <c r="F373" s="424" t="s">
        <v>966</v>
      </c>
      <c r="G373" s="423" t="s">
        <v>6928</v>
      </c>
      <c r="H373" s="424" t="s">
        <v>4579</v>
      </c>
      <c r="I373" s="424" t="s">
        <v>5058</v>
      </c>
      <c r="J373" s="424" t="s">
        <v>5190</v>
      </c>
      <c r="K373" s="424" t="s">
        <v>5220</v>
      </c>
      <c r="L373" s="424" t="s">
        <v>4111</v>
      </c>
      <c r="M373" s="425">
        <v>284</v>
      </c>
      <c r="N373" s="424" t="s">
        <v>6549</v>
      </c>
      <c r="O373" s="424" t="s">
        <v>5263</v>
      </c>
      <c r="P373" s="426">
        <v>100</v>
      </c>
      <c r="Q373" s="426">
        <f>((R373*R373)/P373)</f>
        <v>1190.25</v>
      </c>
      <c r="R373" s="424">
        <v>345</v>
      </c>
      <c r="S373" s="426">
        <v>8.8305891688157093E-7</v>
      </c>
      <c r="T373" s="427">
        <v>1.679577464788732E-2</v>
      </c>
      <c r="U373" s="428">
        <v>36538</v>
      </c>
      <c r="V373" s="429"/>
    </row>
    <row r="376" spans="2:22">
      <c r="B376" s="114" t="s">
        <v>414</v>
      </c>
      <c r="U376" s="199"/>
    </row>
    <row r="377" spans="2:22">
      <c r="B377" s="115" t="s">
        <v>325</v>
      </c>
      <c r="C377" s="116" t="s">
        <v>413</v>
      </c>
    </row>
    <row r="378" spans="2:22">
      <c r="B378" s="117" t="s">
        <v>784</v>
      </c>
      <c r="C378" s="116" t="s">
        <v>1277</v>
      </c>
    </row>
    <row r="379" spans="2:22">
      <c r="B379" s="117" t="s">
        <v>785</v>
      </c>
      <c r="C379" s="116" t="s">
        <v>3757</v>
      </c>
    </row>
    <row r="380" spans="2:22">
      <c r="B380" s="115"/>
      <c r="C380" s="116" t="s">
        <v>3758</v>
      </c>
    </row>
    <row r="381" spans="2:22">
      <c r="B381" s="115"/>
      <c r="C381" s="116" t="s">
        <v>3759</v>
      </c>
    </row>
    <row r="382" spans="2:22">
      <c r="B382" s="115"/>
      <c r="C382" s="116" t="s">
        <v>3760</v>
      </c>
    </row>
    <row r="383" spans="2:22">
      <c r="B383" s="117" t="s">
        <v>786</v>
      </c>
      <c r="C383" s="116" t="s">
        <v>3761</v>
      </c>
    </row>
    <row r="384" spans="2:22">
      <c r="B384" s="115"/>
      <c r="C384" s="116" t="s">
        <v>3762</v>
      </c>
    </row>
    <row r="385" spans="2:3">
      <c r="B385" s="115"/>
      <c r="C385" s="116" t="s">
        <v>3763</v>
      </c>
    </row>
    <row r="386" spans="2:3">
      <c r="B386" s="115"/>
      <c r="C386" s="116" t="s">
        <v>3764</v>
      </c>
    </row>
    <row r="387" spans="2:3">
      <c r="B387" s="115"/>
      <c r="C387" s="116" t="s">
        <v>3765</v>
      </c>
    </row>
    <row r="388" spans="2:3">
      <c r="B388" s="115"/>
      <c r="C388" s="116" t="s">
        <v>3766</v>
      </c>
    </row>
    <row r="389" spans="2:3">
      <c r="B389" s="115"/>
      <c r="C389" s="116" t="s">
        <v>3767</v>
      </c>
    </row>
    <row r="390" spans="2:3">
      <c r="B390" s="115"/>
      <c r="C390" s="116" t="s">
        <v>3768</v>
      </c>
    </row>
    <row r="391" spans="2:3">
      <c r="B391" s="115"/>
      <c r="C391" s="116" t="s">
        <v>3769</v>
      </c>
    </row>
    <row r="392" spans="2:3">
      <c r="B392" s="115"/>
      <c r="C392" s="116" t="s">
        <v>3770</v>
      </c>
    </row>
    <row r="393" spans="2:3">
      <c r="B393" s="115"/>
      <c r="C393" s="116" t="s">
        <v>3771</v>
      </c>
    </row>
    <row r="394" spans="2:3">
      <c r="B394" s="117" t="s">
        <v>787</v>
      </c>
      <c r="C394" s="116" t="s">
        <v>3772</v>
      </c>
    </row>
    <row r="395" spans="2:3">
      <c r="B395" s="115"/>
      <c r="C395" s="116" t="s">
        <v>3773</v>
      </c>
    </row>
    <row r="396" spans="2:3">
      <c r="B396" s="117" t="s">
        <v>3745</v>
      </c>
      <c r="C396" s="116" t="s">
        <v>3774</v>
      </c>
    </row>
    <row r="397" spans="2:3">
      <c r="B397" s="117" t="s">
        <v>3741</v>
      </c>
      <c r="C397" s="116" t="s">
        <v>3744</v>
      </c>
    </row>
    <row r="398" spans="2:3">
      <c r="B398" s="117"/>
      <c r="C398" s="116" t="s">
        <v>3842</v>
      </c>
    </row>
    <row r="399" spans="2:3">
      <c r="B399" s="115"/>
      <c r="C399" s="116" t="s">
        <v>3743</v>
      </c>
    </row>
    <row r="400" spans="2:3">
      <c r="B400" s="115"/>
      <c r="C400" s="116" t="s">
        <v>3742</v>
      </c>
    </row>
    <row r="401" spans="2:3">
      <c r="B401" s="117" t="s">
        <v>3739</v>
      </c>
      <c r="C401" s="116" t="s">
        <v>3775</v>
      </c>
    </row>
    <row r="402" spans="2:3">
      <c r="B402" s="118" t="s">
        <v>3776</v>
      </c>
      <c r="C402" s="116" t="s">
        <v>3777</v>
      </c>
    </row>
    <row r="403" spans="2:3">
      <c r="B403" s="116"/>
      <c r="C403" s="116" t="s">
        <v>3737</v>
      </c>
    </row>
  </sheetData>
  <mergeCells count="3">
    <mergeCell ref="B7:C7"/>
    <mergeCell ref="H8:J8"/>
    <mergeCell ref="P8:T8"/>
  </mergeCells>
  <printOptions horizontalCentered="1" verticalCentered="1"/>
  <pageMargins left="1.3779527559055118" right="0.39370078740157483" top="0.98425196850393704" bottom="0.98425196850393704" header="0" footer="0"/>
  <pageSetup paperSize="5" scale="56" fitToWidth="13" orientation="landscape" r:id="rId1"/>
  <headerFooter alignWithMargins="0">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45"/>
  <sheetViews>
    <sheetView showGridLines="0" zoomScale="85" zoomScaleNormal="85" workbookViewId="0"/>
  </sheetViews>
  <sheetFormatPr baseColWidth="10" defaultRowHeight="15" customHeight="1"/>
  <cols>
    <col min="1" max="1" width="11.42578125" style="59"/>
    <col min="2" max="2" width="20.5703125" style="59" customWidth="1"/>
    <col min="3" max="3" width="30.28515625" style="59" bestFit="1" customWidth="1"/>
    <col min="4" max="4" width="19" style="59" customWidth="1"/>
    <col min="5" max="5" width="19.140625" style="59" customWidth="1"/>
    <col min="6" max="6" width="16.28515625" style="59" customWidth="1"/>
    <col min="7" max="7" width="34.5703125" style="59" bestFit="1" customWidth="1"/>
    <col min="8" max="11" width="13.7109375" style="59" customWidth="1"/>
    <col min="12" max="12" width="17.85546875" style="59" bestFit="1" customWidth="1"/>
    <col min="13" max="13" width="15.42578125" style="59" bestFit="1" customWidth="1"/>
    <col min="14" max="16" width="13.7109375" style="59" customWidth="1"/>
    <col min="17" max="17" width="19.140625" style="59" bestFit="1" customWidth="1"/>
    <col min="18" max="18" width="14.28515625" style="59" bestFit="1" customWidth="1"/>
    <col min="19" max="20" width="21" style="59" customWidth="1"/>
    <col min="21" max="21" width="17.140625" style="59" customWidth="1"/>
    <col min="22" max="22" width="106.7109375" style="59" customWidth="1"/>
    <col min="23" max="23" width="34.42578125" style="59" customWidth="1"/>
    <col min="24" max="16384" width="11.42578125" style="59"/>
  </cols>
  <sheetData>
    <row r="1" spans="2:24" s="57" customFormat="1" ht="15" customHeight="1">
      <c r="D1" s="92"/>
    </row>
    <row r="2" spans="2:24" s="57" customFormat="1" ht="15" customHeight="1">
      <c r="B2" s="93"/>
      <c r="C2" s="214"/>
      <c r="D2" s="94"/>
      <c r="E2" s="94"/>
      <c r="F2" s="95"/>
      <c r="V2" s="96"/>
    </row>
    <row r="3" spans="2:24" s="57" customFormat="1" ht="15" customHeight="1">
      <c r="B3" s="97" t="s">
        <v>1279</v>
      </c>
      <c r="C3" s="216"/>
      <c r="D3" s="98"/>
      <c r="E3" s="98"/>
      <c r="F3" s="99"/>
      <c r="V3" s="96"/>
    </row>
    <row r="4" spans="2:24" s="57" customFormat="1" ht="15" customHeight="1">
      <c r="B4" s="100"/>
      <c r="C4" s="102"/>
      <c r="D4" s="101"/>
      <c r="E4" s="102"/>
      <c r="F4" s="103"/>
      <c r="V4" s="96"/>
    </row>
    <row r="5" spans="2:24" s="57" customFormat="1" ht="15" customHeight="1"/>
    <row r="6" spans="2:24" s="57" customFormat="1" ht="15" customHeight="1" thickBot="1">
      <c r="C6" s="104"/>
      <c r="D6" s="104"/>
      <c r="H6" s="104"/>
      <c r="I6" s="104"/>
      <c r="J6" s="104"/>
      <c r="K6" s="104"/>
      <c r="L6" s="104"/>
      <c r="M6" s="104"/>
      <c r="N6" s="104"/>
      <c r="O6" s="104"/>
      <c r="P6" s="104"/>
      <c r="Q6" s="104"/>
      <c r="R6" s="104"/>
      <c r="S6" s="104"/>
      <c r="T6" s="104"/>
      <c r="U6" s="104"/>
    </row>
    <row r="7" spans="2:24" s="57" customFormat="1" ht="15" customHeight="1" thickBot="1">
      <c r="B7" s="105"/>
      <c r="C7" s="217"/>
      <c r="D7" s="60" t="s">
        <v>326</v>
      </c>
      <c r="E7" s="60"/>
      <c r="F7" s="60"/>
      <c r="G7" s="60"/>
      <c r="H7" s="60"/>
      <c r="I7" s="60"/>
      <c r="J7" s="60"/>
      <c r="K7" s="60"/>
      <c r="L7" s="60"/>
      <c r="M7" s="60"/>
      <c r="N7" s="60"/>
      <c r="O7" s="60"/>
      <c r="P7" s="60"/>
      <c r="Q7" s="60"/>
      <c r="R7" s="60"/>
      <c r="S7" s="60"/>
      <c r="T7" s="60"/>
      <c r="U7" s="60"/>
      <c r="V7" s="58"/>
    </row>
    <row r="8" spans="2:24" s="106" customFormat="1" ht="15" customHeight="1" thickBot="1">
      <c r="B8" s="501"/>
      <c r="C8" s="502"/>
      <c r="D8" s="503" t="s">
        <v>293</v>
      </c>
      <c r="E8" s="503" t="s">
        <v>294</v>
      </c>
      <c r="F8" s="503" t="s">
        <v>295</v>
      </c>
      <c r="G8" s="504" t="s">
        <v>1275</v>
      </c>
      <c r="H8" s="505" t="s">
        <v>4089</v>
      </c>
      <c r="I8" s="506"/>
      <c r="J8" s="507"/>
      <c r="K8" s="507"/>
      <c r="L8" s="507"/>
      <c r="M8" s="507"/>
      <c r="N8" s="507"/>
      <c r="O8" s="507"/>
      <c r="P8" s="507"/>
      <c r="Q8" s="507"/>
      <c r="R8" s="508"/>
      <c r="S8" s="509" t="s">
        <v>4082</v>
      </c>
      <c r="T8" s="510" t="s">
        <v>4082</v>
      </c>
      <c r="U8" s="510"/>
      <c r="V8" s="511" t="s">
        <v>4092</v>
      </c>
      <c r="W8" s="57"/>
    </row>
    <row r="9" spans="2:24" s="106" customFormat="1" ht="15" customHeight="1" thickBot="1">
      <c r="B9" s="512" t="s">
        <v>331</v>
      </c>
      <c r="C9" s="513" t="s">
        <v>6955</v>
      </c>
      <c r="D9" s="514"/>
      <c r="E9" s="514"/>
      <c r="F9" s="514"/>
      <c r="G9" s="514" t="s">
        <v>3831</v>
      </c>
      <c r="H9" s="514" t="s">
        <v>4084</v>
      </c>
      <c r="I9" s="514" t="s">
        <v>5471</v>
      </c>
      <c r="J9" s="514" t="s">
        <v>4085</v>
      </c>
      <c r="K9" s="514" t="s">
        <v>4086</v>
      </c>
      <c r="L9" s="514" t="s">
        <v>5473</v>
      </c>
      <c r="M9" s="514" t="s">
        <v>5472</v>
      </c>
      <c r="N9" s="514" t="s">
        <v>4087</v>
      </c>
      <c r="O9" s="514" t="s">
        <v>4088</v>
      </c>
      <c r="P9" s="514" t="s">
        <v>5470</v>
      </c>
      <c r="Q9" s="514" t="s">
        <v>5474</v>
      </c>
      <c r="R9" s="515" t="s">
        <v>5475</v>
      </c>
      <c r="S9" s="516" t="s">
        <v>4090</v>
      </c>
      <c r="T9" s="516" t="s">
        <v>4091</v>
      </c>
      <c r="U9" s="517" t="s">
        <v>4079</v>
      </c>
      <c r="V9" s="518" t="s">
        <v>3838</v>
      </c>
      <c r="W9" s="157" t="s">
        <v>4083</v>
      </c>
    </row>
    <row r="10" spans="2:24" s="106" customFormat="1" ht="15" customHeight="1">
      <c r="B10" s="246" t="s">
        <v>6551</v>
      </c>
      <c r="C10" s="519" t="s">
        <v>4114</v>
      </c>
      <c r="D10" s="519" t="s">
        <v>1080</v>
      </c>
      <c r="E10" s="520" t="s">
        <v>683</v>
      </c>
      <c r="F10" s="520" t="s">
        <v>633</v>
      </c>
      <c r="G10" s="222">
        <v>10</v>
      </c>
      <c r="H10" s="521"/>
      <c r="I10" s="521"/>
      <c r="J10" s="521"/>
      <c r="K10" s="521"/>
      <c r="L10" s="521" t="s">
        <v>778</v>
      </c>
      <c r="M10" s="521"/>
      <c r="N10" s="521"/>
      <c r="O10" s="521"/>
      <c r="P10" s="521"/>
      <c r="Q10" s="521" t="s">
        <v>778</v>
      </c>
      <c r="R10" s="521"/>
      <c r="S10" s="521"/>
      <c r="T10" s="522"/>
      <c r="U10" s="523"/>
      <c r="V10" s="524"/>
      <c r="W10" s="172">
        <v>19179</v>
      </c>
      <c r="X10" s="67"/>
    </row>
    <row r="11" spans="2:24" s="106" customFormat="1" ht="15" customHeight="1">
      <c r="B11" s="253" t="s">
        <v>6551</v>
      </c>
      <c r="C11" s="128" t="s">
        <v>822</v>
      </c>
      <c r="D11" s="446" t="s">
        <v>895</v>
      </c>
      <c r="E11" s="446" t="s">
        <v>683</v>
      </c>
      <c r="F11" s="446" t="s">
        <v>632</v>
      </c>
      <c r="G11" s="352">
        <v>360</v>
      </c>
      <c r="H11" s="447"/>
      <c r="I11" s="447"/>
      <c r="J11" s="447"/>
      <c r="K11" s="447"/>
      <c r="L11" s="447"/>
      <c r="M11" s="447" t="s">
        <v>778</v>
      </c>
      <c r="N11" s="447"/>
      <c r="O11" s="447"/>
      <c r="P11" s="447"/>
      <c r="Q11" s="447" t="s">
        <v>778</v>
      </c>
      <c r="R11" s="447"/>
      <c r="S11" s="447"/>
      <c r="T11" s="448"/>
      <c r="U11" s="449"/>
      <c r="V11" s="450"/>
      <c r="W11" s="347">
        <v>41095</v>
      </c>
      <c r="X11" s="67"/>
    </row>
    <row r="12" spans="2:24" s="106" customFormat="1" ht="15" customHeight="1">
      <c r="B12" s="253" t="s">
        <v>6551</v>
      </c>
      <c r="C12" s="128" t="s">
        <v>822</v>
      </c>
      <c r="D12" s="446" t="s">
        <v>895</v>
      </c>
      <c r="E12" s="446" t="s">
        <v>683</v>
      </c>
      <c r="F12" s="446" t="s">
        <v>632</v>
      </c>
      <c r="G12" s="352">
        <v>401</v>
      </c>
      <c r="H12" s="447"/>
      <c r="I12" s="447"/>
      <c r="J12" s="447"/>
      <c r="K12" s="447"/>
      <c r="L12" s="447"/>
      <c r="M12" s="447" t="s">
        <v>778</v>
      </c>
      <c r="N12" s="447"/>
      <c r="O12" s="447"/>
      <c r="P12" s="447"/>
      <c r="Q12" s="447" t="s">
        <v>778</v>
      </c>
      <c r="R12" s="447" t="s">
        <v>778</v>
      </c>
      <c r="S12" s="447"/>
      <c r="T12" s="448"/>
      <c r="U12" s="449"/>
      <c r="V12" s="450"/>
      <c r="W12" s="347">
        <v>37257</v>
      </c>
      <c r="X12" s="67"/>
    </row>
    <row r="13" spans="2:24" s="106" customFormat="1" ht="15" customHeight="1">
      <c r="B13" s="253" t="s">
        <v>6551</v>
      </c>
      <c r="C13" s="128" t="s">
        <v>822</v>
      </c>
      <c r="D13" s="446" t="s">
        <v>895</v>
      </c>
      <c r="E13" s="446" t="s">
        <v>683</v>
      </c>
      <c r="F13" s="446" t="s">
        <v>632</v>
      </c>
      <c r="G13" s="352">
        <v>403</v>
      </c>
      <c r="H13" s="447"/>
      <c r="I13" s="447"/>
      <c r="J13" s="447"/>
      <c r="K13" s="447"/>
      <c r="L13" s="447"/>
      <c r="M13" s="447" t="s">
        <v>778</v>
      </c>
      <c r="N13" s="447"/>
      <c r="O13" s="447"/>
      <c r="P13" s="447"/>
      <c r="Q13" s="447"/>
      <c r="R13" s="447" t="s">
        <v>778</v>
      </c>
      <c r="S13" s="447"/>
      <c r="T13" s="448"/>
      <c r="U13" s="449"/>
      <c r="V13" s="450"/>
      <c r="W13" s="347">
        <v>37257</v>
      </c>
      <c r="X13" s="67"/>
    </row>
    <row r="14" spans="2:24" s="106" customFormat="1" ht="15" customHeight="1">
      <c r="B14" s="253" t="s">
        <v>6551</v>
      </c>
      <c r="C14" s="128" t="s">
        <v>822</v>
      </c>
      <c r="D14" s="446" t="s">
        <v>895</v>
      </c>
      <c r="E14" s="446" t="s">
        <v>683</v>
      </c>
      <c r="F14" s="446" t="s">
        <v>632</v>
      </c>
      <c r="G14" s="352">
        <v>404</v>
      </c>
      <c r="H14" s="447"/>
      <c r="I14" s="447"/>
      <c r="J14" s="447"/>
      <c r="K14" s="447"/>
      <c r="L14" s="447"/>
      <c r="M14" s="447" t="s">
        <v>778</v>
      </c>
      <c r="N14" s="447"/>
      <c r="O14" s="447"/>
      <c r="P14" s="447"/>
      <c r="Q14" s="447"/>
      <c r="R14" s="447" t="s">
        <v>778</v>
      </c>
      <c r="S14" s="447"/>
      <c r="T14" s="448"/>
      <c r="U14" s="449"/>
      <c r="V14" s="450"/>
      <c r="W14" s="347">
        <v>37257</v>
      </c>
      <c r="X14" s="67"/>
    </row>
    <row r="15" spans="2:24" s="106" customFormat="1" ht="15" customHeight="1">
      <c r="B15" s="253" t="s">
        <v>6551</v>
      </c>
      <c r="C15" s="128" t="s">
        <v>822</v>
      </c>
      <c r="D15" s="446" t="s">
        <v>895</v>
      </c>
      <c r="E15" s="446" t="s">
        <v>683</v>
      </c>
      <c r="F15" s="446" t="s">
        <v>632</v>
      </c>
      <c r="G15" s="352">
        <v>405</v>
      </c>
      <c r="H15" s="447"/>
      <c r="I15" s="447"/>
      <c r="J15" s="447"/>
      <c r="K15" s="447"/>
      <c r="L15" s="447"/>
      <c r="M15" s="447" t="s">
        <v>778</v>
      </c>
      <c r="N15" s="447"/>
      <c r="O15" s="447"/>
      <c r="P15" s="447"/>
      <c r="Q15" s="447"/>
      <c r="R15" s="447" t="s">
        <v>778</v>
      </c>
      <c r="S15" s="447"/>
      <c r="T15" s="448"/>
      <c r="U15" s="449"/>
      <c r="V15" s="450"/>
      <c r="W15" s="347">
        <v>37257</v>
      </c>
      <c r="X15" s="67"/>
    </row>
    <row r="16" spans="2:24" s="106" customFormat="1" ht="15" customHeight="1">
      <c r="B16" s="253" t="s">
        <v>6551</v>
      </c>
      <c r="C16" s="128" t="s">
        <v>822</v>
      </c>
      <c r="D16" s="446" t="s">
        <v>895</v>
      </c>
      <c r="E16" s="446" t="s">
        <v>683</v>
      </c>
      <c r="F16" s="446" t="s">
        <v>632</v>
      </c>
      <c r="G16" s="352">
        <v>415</v>
      </c>
      <c r="H16" s="447"/>
      <c r="I16" s="447"/>
      <c r="J16" s="447"/>
      <c r="K16" s="447"/>
      <c r="L16" s="447"/>
      <c r="M16" s="447" t="s">
        <v>778</v>
      </c>
      <c r="N16" s="447"/>
      <c r="O16" s="447"/>
      <c r="P16" s="447"/>
      <c r="Q16" s="447"/>
      <c r="R16" s="447" t="s">
        <v>778</v>
      </c>
      <c r="S16" s="447"/>
      <c r="T16" s="448"/>
      <c r="U16" s="449"/>
      <c r="V16" s="450"/>
      <c r="W16" s="347">
        <v>37438</v>
      </c>
      <c r="X16" s="67"/>
    </row>
    <row r="17" spans="2:24" s="106" customFormat="1" ht="15" customHeight="1">
      <c r="B17" s="253" t="s">
        <v>6551</v>
      </c>
      <c r="C17" s="128" t="s">
        <v>822</v>
      </c>
      <c r="D17" s="446" t="s">
        <v>895</v>
      </c>
      <c r="E17" s="446" t="s">
        <v>683</v>
      </c>
      <c r="F17" s="446" t="s">
        <v>632</v>
      </c>
      <c r="G17" s="352">
        <v>416</v>
      </c>
      <c r="H17" s="447"/>
      <c r="I17" s="447"/>
      <c r="J17" s="447"/>
      <c r="K17" s="447"/>
      <c r="L17" s="447"/>
      <c r="M17" s="447" t="s">
        <v>778</v>
      </c>
      <c r="N17" s="447"/>
      <c r="O17" s="447"/>
      <c r="P17" s="447"/>
      <c r="Q17" s="447"/>
      <c r="R17" s="447" t="s">
        <v>778</v>
      </c>
      <c r="S17" s="447"/>
      <c r="T17" s="448"/>
      <c r="U17" s="449"/>
      <c r="V17" s="450"/>
      <c r="W17" s="347">
        <v>37438</v>
      </c>
      <c r="X17" s="67"/>
    </row>
    <row r="18" spans="2:24" s="106" customFormat="1" ht="15" customHeight="1">
      <c r="B18" s="253" t="s">
        <v>6551</v>
      </c>
      <c r="C18" s="128" t="s">
        <v>822</v>
      </c>
      <c r="D18" s="446" t="s">
        <v>895</v>
      </c>
      <c r="E18" s="446" t="s">
        <v>683</v>
      </c>
      <c r="F18" s="446" t="s">
        <v>632</v>
      </c>
      <c r="G18" s="352">
        <v>418</v>
      </c>
      <c r="H18" s="447"/>
      <c r="I18" s="447"/>
      <c r="J18" s="447"/>
      <c r="K18" s="447"/>
      <c r="L18" s="447"/>
      <c r="M18" s="447" t="s">
        <v>778</v>
      </c>
      <c r="N18" s="447"/>
      <c r="O18" s="447"/>
      <c r="P18" s="447"/>
      <c r="Q18" s="447"/>
      <c r="R18" s="447" t="s">
        <v>778</v>
      </c>
      <c r="S18" s="447"/>
      <c r="T18" s="448"/>
      <c r="U18" s="449"/>
      <c r="V18" s="450"/>
      <c r="W18" s="347">
        <v>37438</v>
      </c>
      <c r="X18" s="67"/>
    </row>
    <row r="19" spans="2:24" s="106" customFormat="1" ht="15" customHeight="1">
      <c r="B19" s="253" t="s">
        <v>6551</v>
      </c>
      <c r="C19" s="128" t="s">
        <v>822</v>
      </c>
      <c r="D19" s="446" t="s">
        <v>895</v>
      </c>
      <c r="E19" s="446" t="s">
        <v>683</v>
      </c>
      <c r="F19" s="446" t="s">
        <v>632</v>
      </c>
      <c r="G19" s="352">
        <v>640</v>
      </c>
      <c r="H19" s="447"/>
      <c r="I19" s="447"/>
      <c r="J19" s="447"/>
      <c r="K19" s="447"/>
      <c r="L19" s="447"/>
      <c r="M19" s="447" t="s">
        <v>778</v>
      </c>
      <c r="N19" s="447"/>
      <c r="O19" s="447"/>
      <c r="P19" s="447"/>
      <c r="Q19" s="447"/>
      <c r="R19" s="447" t="s">
        <v>778</v>
      </c>
      <c r="S19" s="447"/>
      <c r="T19" s="448"/>
      <c r="U19" s="449"/>
      <c r="V19" s="450"/>
      <c r="W19" s="347">
        <v>37257</v>
      </c>
      <c r="X19" s="67"/>
    </row>
    <row r="20" spans="2:24" s="106" customFormat="1" ht="15" customHeight="1">
      <c r="B20" s="253" t="s">
        <v>6551</v>
      </c>
      <c r="C20" s="128" t="s">
        <v>822</v>
      </c>
      <c r="D20" s="446" t="s">
        <v>895</v>
      </c>
      <c r="E20" s="446" t="s">
        <v>683</v>
      </c>
      <c r="F20" s="446" t="s">
        <v>632</v>
      </c>
      <c r="G20" s="352">
        <v>940</v>
      </c>
      <c r="H20" s="447"/>
      <c r="I20" s="447"/>
      <c r="J20" s="447"/>
      <c r="K20" s="447"/>
      <c r="L20" s="447"/>
      <c r="M20" s="447" t="s">
        <v>778</v>
      </c>
      <c r="N20" s="447"/>
      <c r="O20" s="447"/>
      <c r="P20" s="447"/>
      <c r="Q20" s="447"/>
      <c r="R20" s="447"/>
      <c r="S20" s="447"/>
      <c r="T20" s="448"/>
      <c r="U20" s="449"/>
      <c r="V20" s="450"/>
      <c r="W20" s="347">
        <v>37438</v>
      </c>
      <c r="X20" s="67"/>
    </row>
    <row r="21" spans="2:24" s="106" customFormat="1" ht="15" customHeight="1">
      <c r="B21" s="253" t="s">
        <v>6551</v>
      </c>
      <c r="C21" s="128" t="s">
        <v>4114</v>
      </c>
      <c r="D21" s="446" t="s">
        <v>1080</v>
      </c>
      <c r="E21" s="446" t="s">
        <v>683</v>
      </c>
      <c r="F21" s="446" t="s">
        <v>633</v>
      </c>
      <c r="G21" s="352" t="s">
        <v>4654</v>
      </c>
      <c r="H21" s="447"/>
      <c r="I21" s="447"/>
      <c r="J21" s="447"/>
      <c r="K21" s="447"/>
      <c r="L21" s="447" t="s">
        <v>778</v>
      </c>
      <c r="M21" s="447"/>
      <c r="N21" s="447"/>
      <c r="O21" s="447"/>
      <c r="P21" s="447"/>
      <c r="Q21" s="447" t="s">
        <v>778</v>
      </c>
      <c r="R21" s="447"/>
      <c r="S21" s="447"/>
      <c r="T21" s="448"/>
      <c r="U21" s="449"/>
      <c r="V21" s="450"/>
      <c r="W21" s="347">
        <v>29848</v>
      </c>
      <c r="X21" s="67"/>
    </row>
    <row r="22" spans="2:24" s="106" customFormat="1" ht="15" customHeight="1">
      <c r="B22" s="253" t="s">
        <v>6551</v>
      </c>
      <c r="C22" s="128" t="s">
        <v>4114</v>
      </c>
      <c r="D22" s="446" t="s">
        <v>1080</v>
      </c>
      <c r="E22" s="446" t="s">
        <v>683</v>
      </c>
      <c r="F22" s="446" t="s">
        <v>633</v>
      </c>
      <c r="G22" s="352" t="s">
        <v>4099</v>
      </c>
      <c r="H22" s="447"/>
      <c r="I22" s="447"/>
      <c r="J22" s="447"/>
      <c r="K22" s="447"/>
      <c r="L22" s="447" t="s">
        <v>778</v>
      </c>
      <c r="M22" s="447"/>
      <c r="N22" s="447"/>
      <c r="O22" s="447"/>
      <c r="P22" s="447"/>
      <c r="Q22" s="447" t="s">
        <v>778</v>
      </c>
      <c r="R22" s="447" t="s">
        <v>778</v>
      </c>
      <c r="S22" s="447"/>
      <c r="T22" s="448"/>
      <c r="U22" s="449"/>
      <c r="V22" s="450"/>
      <c r="W22" s="347">
        <v>5618</v>
      </c>
      <c r="X22" s="67"/>
    </row>
    <row r="23" spans="2:24" s="106" customFormat="1" ht="15" customHeight="1">
      <c r="B23" s="253" t="s">
        <v>6551</v>
      </c>
      <c r="C23" s="128" t="s">
        <v>5469</v>
      </c>
      <c r="D23" s="446" t="s">
        <v>6938</v>
      </c>
      <c r="E23" s="446" t="s">
        <v>683</v>
      </c>
      <c r="F23" s="446" t="s">
        <v>633</v>
      </c>
      <c r="G23" s="352" t="s">
        <v>5449</v>
      </c>
      <c r="H23" s="447"/>
      <c r="I23" s="447"/>
      <c r="J23" s="447"/>
      <c r="K23" s="447"/>
      <c r="L23" s="447" t="s">
        <v>778</v>
      </c>
      <c r="M23" s="447"/>
      <c r="N23" s="447"/>
      <c r="O23" s="447"/>
      <c r="P23" s="447"/>
      <c r="Q23" s="447" t="s">
        <v>778</v>
      </c>
      <c r="R23" s="447"/>
      <c r="S23" s="447"/>
      <c r="T23" s="448"/>
      <c r="U23" s="449"/>
      <c r="V23" s="450"/>
      <c r="W23" s="347">
        <v>37776</v>
      </c>
      <c r="X23" s="67"/>
    </row>
    <row r="24" spans="2:24" s="106" customFormat="1" ht="15" customHeight="1">
      <c r="B24" s="253" t="s">
        <v>6551</v>
      </c>
      <c r="C24" s="128" t="s">
        <v>158</v>
      </c>
      <c r="D24" s="446" t="s">
        <v>830</v>
      </c>
      <c r="E24" s="446" t="s">
        <v>683</v>
      </c>
      <c r="F24" s="446" t="s">
        <v>632</v>
      </c>
      <c r="G24" s="352" t="s">
        <v>4655</v>
      </c>
      <c r="H24" s="447"/>
      <c r="I24" s="447"/>
      <c r="J24" s="447"/>
      <c r="K24" s="447"/>
      <c r="L24" s="447"/>
      <c r="M24" s="447" t="s">
        <v>778</v>
      </c>
      <c r="N24" s="447"/>
      <c r="O24" s="447"/>
      <c r="P24" s="447" t="s">
        <v>778</v>
      </c>
      <c r="Q24" s="447" t="s">
        <v>778</v>
      </c>
      <c r="R24" s="447" t="s">
        <v>778</v>
      </c>
      <c r="S24" s="447"/>
      <c r="T24" s="448"/>
      <c r="U24" s="449"/>
      <c r="V24" s="450"/>
      <c r="W24" s="347">
        <v>41275</v>
      </c>
      <c r="X24" s="67"/>
    </row>
    <row r="25" spans="2:24" s="106" customFormat="1" ht="15" customHeight="1">
      <c r="B25" s="253" t="s">
        <v>6551</v>
      </c>
      <c r="C25" s="128" t="s">
        <v>791</v>
      </c>
      <c r="D25" s="446" t="s">
        <v>984</v>
      </c>
      <c r="E25" s="446" t="s">
        <v>682</v>
      </c>
      <c r="F25" s="446" t="s">
        <v>630</v>
      </c>
      <c r="G25" s="352" t="s">
        <v>696</v>
      </c>
      <c r="H25" s="447"/>
      <c r="I25" s="447"/>
      <c r="J25" s="447"/>
      <c r="K25" s="447"/>
      <c r="L25" s="447" t="s">
        <v>778</v>
      </c>
      <c r="M25" s="447"/>
      <c r="N25" s="447"/>
      <c r="O25" s="447"/>
      <c r="P25" s="447"/>
      <c r="Q25" s="447" t="s">
        <v>778</v>
      </c>
      <c r="R25" s="447"/>
      <c r="S25" s="447"/>
      <c r="T25" s="448"/>
      <c r="U25" s="449"/>
      <c r="V25" s="450"/>
      <c r="W25" s="347">
        <v>37226</v>
      </c>
      <c r="X25" s="67"/>
    </row>
    <row r="26" spans="2:24" s="106" customFormat="1" ht="15" customHeight="1">
      <c r="B26" s="253" t="s">
        <v>6551</v>
      </c>
      <c r="C26" s="128" t="s">
        <v>4115</v>
      </c>
      <c r="D26" s="446" t="s">
        <v>928</v>
      </c>
      <c r="E26" s="446" t="s">
        <v>683</v>
      </c>
      <c r="F26" s="446" t="s">
        <v>632</v>
      </c>
      <c r="G26" s="352" t="s">
        <v>697</v>
      </c>
      <c r="H26" s="447"/>
      <c r="I26" s="447"/>
      <c r="J26" s="447"/>
      <c r="K26" s="447"/>
      <c r="L26" s="447" t="s">
        <v>778</v>
      </c>
      <c r="M26" s="447"/>
      <c r="N26" s="447"/>
      <c r="O26" s="447"/>
      <c r="P26" s="447"/>
      <c r="Q26" s="447" t="s">
        <v>778</v>
      </c>
      <c r="R26" s="447"/>
      <c r="S26" s="447"/>
      <c r="T26" s="448"/>
      <c r="U26" s="449"/>
      <c r="V26" s="450"/>
      <c r="W26" s="347">
        <v>33970</v>
      </c>
      <c r="X26" s="67"/>
    </row>
    <row r="27" spans="2:24" s="106" customFormat="1" ht="15" customHeight="1">
      <c r="B27" s="253" t="s">
        <v>6551</v>
      </c>
      <c r="C27" s="128" t="s">
        <v>154</v>
      </c>
      <c r="D27" s="446" t="s">
        <v>966</v>
      </c>
      <c r="E27" s="446" t="s">
        <v>683</v>
      </c>
      <c r="F27" s="446" t="s">
        <v>632</v>
      </c>
      <c r="G27" s="352" t="s">
        <v>62</v>
      </c>
      <c r="H27" s="447"/>
      <c r="I27" s="447" t="s">
        <v>778</v>
      </c>
      <c r="J27" s="447" t="s">
        <v>778</v>
      </c>
      <c r="K27" s="447"/>
      <c r="L27" s="447"/>
      <c r="M27" s="447"/>
      <c r="N27" s="447"/>
      <c r="O27" s="447"/>
      <c r="P27" s="447" t="s">
        <v>778</v>
      </c>
      <c r="Q27" s="447"/>
      <c r="R27" s="447"/>
      <c r="S27" s="447"/>
      <c r="T27" s="448"/>
      <c r="U27" s="449"/>
      <c r="V27" s="450"/>
      <c r="W27" s="347">
        <v>36161</v>
      </c>
      <c r="X27" s="67"/>
    </row>
    <row r="28" spans="2:24" s="106" customFormat="1" ht="15" customHeight="1">
      <c r="B28" s="253" t="s">
        <v>6551</v>
      </c>
      <c r="C28" s="128" t="s">
        <v>4106</v>
      </c>
      <c r="D28" s="446" t="s">
        <v>6934</v>
      </c>
      <c r="E28" s="446" t="s">
        <v>683</v>
      </c>
      <c r="F28" s="446" t="s">
        <v>632</v>
      </c>
      <c r="G28" s="352" t="s">
        <v>4656</v>
      </c>
      <c r="H28" s="447"/>
      <c r="I28" s="447"/>
      <c r="J28" s="447" t="s">
        <v>778</v>
      </c>
      <c r="K28" s="447"/>
      <c r="L28" s="447"/>
      <c r="M28" s="447"/>
      <c r="N28" s="447"/>
      <c r="O28" s="447"/>
      <c r="P28" s="447"/>
      <c r="Q28" s="447" t="s">
        <v>778</v>
      </c>
      <c r="R28" s="447"/>
      <c r="S28" s="447"/>
      <c r="T28" s="448"/>
      <c r="U28" s="449"/>
      <c r="V28" s="450"/>
      <c r="W28" s="347">
        <v>40644</v>
      </c>
      <c r="X28" s="67"/>
    </row>
    <row r="29" spans="2:24" s="106" customFormat="1" ht="15" customHeight="1">
      <c r="B29" s="253" t="s">
        <v>6551</v>
      </c>
      <c r="C29" s="128" t="s">
        <v>7401</v>
      </c>
      <c r="D29" s="446" t="s">
        <v>6937</v>
      </c>
      <c r="E29" s="446" t="s">
        <v>683</v>
      </c>
      <c r="F29" s="446" t="s">
        <v>632</v>
      </c>
      <c r="G29" s="352" t="s">
        <v>348</v>
      </c>
      <c r="H29" s="447"/>
      <c r="I29" s="447"/>
      <c r="J29" s="447"/>
      <c r="K29" s="447"/>
      <c r="L29" s="447" t="s">
        <v>778</v>
      </c>
      <c r="M29" s="447"/>
      <c r="N29" s="447"/>
      <c r="O29" s="447"/>
      <c r="P29" s="447" t="s">
        <v>778</v>
      </c>
      <c r="Q29" s="447" t="s">
        <v>778</v>
      </c>
      <c r="R29" s="447"/>
      <c r="S29" s="447"/>
      <c r="T29" s="448"/>
      <c r="U29" s="449"/>
      <c r="V29" s="450"/>
      <c r="W29" s="347">
        <v>31929</v>
      </c>
      <c r="X29" s="67"/>
    </row>
    <row r="30" spans="2:24" s="106" customFormat="1" ht="15" customHeight="1">
      <c r="B30" s="253" t="s">
        <v>6551</v>
      </c>
      <c r="C30" s="128" t="s">
        <v>4117</v>
      </c>
      <c r="D30" s="446" t="s">
        <v>6941</v>
      </c>
      <c r="E30" s="446" t="s">
        <v>683</v>
      </c>
      <c r="F30" s="446" t="s">
        <v>632</v>
      </c>
      <c r="G30" s="352" t="s">
        <v>4657</v>
      </c>
      <c r="H30" s="447"/>
      <c r="I30" s="447"/>
      <c r="J30" s="447" t="s">
        <v>778</v>
      </c>
      <c r="K30" s="447"/>
      <c r="L30" s="447"/>
      <c r="M30" s="447"/>
      <c r="N30" s="447"/>
      <c r="O30" s="447"/>
      <c r="P30" s="447" t="s">
        <v>778</v>
      </c>
      <c r="Q30" s="447"/>
      <c r="R30" s="447"/>
      <c r="S30" s="447"/>
      <c r="T30" s="448"/>
      <c r="U30" s="449"/>
      <c r="V30" s="450"/>
      <c r="W30" s="347">
        <v>41782</v>
      </c>
      <c r="X30" s="67"/>
    </row>
    <row r="31" spans="2:24" s="106" customFormat="1" ht="15" customHeight="1">
      <c r="B31" s="253" t="s">
        <v>6551</v>
      </c>
      <c r="C31" s="128" t="s">
        <v>7401</v>
      </c>
      <c r="D31" s="446" t="s">
        <v>6937</v>
      </c>
      <c r="E31" s="446" t="s">
        <v>681</v>
      </c>
      <c r="F31" s="446" t="s">
        <v>659</v>
      </c>
      <c r="G31" s="352" t="s">
        <v>343</v>
      </c>
      <c r="H31" s="447"/>
      <c r="I31" s="447"/>
      <c r="J31" s="447"/>
      <c r="K31" s="447"/>
      <c r="L31" s="447" t="s">
        <v>778</v>
      </c>
      <c r="M31" s="447" t="s">
        <v>778</v>
      </c>
      <c r="N31" s="447"/>
      <c r="O31" s="447"/>
      <c r="P31" s="447"/>
      <c r="Q31" s="447" t="s">
        <v>778</v>
      </c>
      <c r="R31" s="447"/>
      <c r="S31" s="447"/>
      <c r="T31" s="448"/>
      <c r="U31" s="449"/>
      <c r="V31" s="450"/>
      <c r="W31" s="347">
        <v>31929</v>
      </c>
      <c r="X31" s="67"/>
    </row>
    <row r="32" spans="2:24" s="106" customFormat="1" ht="15" customHeight="1">
      <c r="B32" s="253" t="s">
        <v>6551</v>
      </c>
      <c r="C32" s="128" t="s">
        <v>4121</v>
      </c>
      <c r="D32" s="446" t="s">
        <v>865</v>
      </c>
      <c r="E32" s="446" t="s">
        <v>683</v>
      </c>
      <c r="F32" s="446" t="s">
        <v>633</v>
      </c>
      <c r="G32" s="352" t="s">
        <v>700</v>
      </c>
      <c r="H32" s="447"/>
      <c r="I32" s="447"/>
      <c r="J32" s="447" t="s">
        <v>778</v>
      </c>
      <c r="K32" s="447"/>
      <c r="L32" s="447"/>
      <c r="M32" s="447"/>
      <c r="N32" s="447"/>
      <c r="O32" s="447"/>
      <c r="P32" s="447"/>
      <c r="Q32" s="447"/>
      <c r="R32" s="447"/>
      <c r="S32" s="447"/>
      <c r="T32" s="448"/>
      <c r="U32" s="449"/>
      <c r="V32" s="450"/>
      <c r="W32" s="347">
        <v>36100</v>
      </c>
      <c r="X32" s="67"/>
    </row>
    <row r="33" spans="2:24" s="106" customFormat="1" ht="15" customHeight="1">
      <c r="B33" s="253" t="s">
        <v>6551</v>
      </c>
      <c r="C33" s="128" t="s">
        <v>822</v>
      </c>
      <c r="D33" s="446" t="s">
        <v>895</v>
      </c>
      <c r="E33" s="446" t="s">
        <v>683</v>
      </c>
      <c r="F33" s="446" t="s">
        <v>632</v>
      </c>
      <c r="G33" s="352" t="s">
        <v>1102</v>
      </c>
      <c r="H33" s="447"/>
      <c r="I33" s="447"/>
      <c r="J33" s="447"/>
      <c r="K33" s="447"/>
      <c r="L33" s="447"/>
      <c r="M33" s="447" t="s">
        <v>778</v>
      </c>
      <c r="N33" s="447"/>
      <c r="O33" s="447"/>
      <c r="P33" s="447"/>
      <c r="Q33" s="447"/>
      <c r="R33" s="447" t="s">
        <v>778</v>
      </c>
      <c r="S33" s="447"/>
      <c r="T33" s="448"/>
      <c r="U33" s="449"/>
      <c r="V33" s="450"/>
      <c r="W33" s="347">
        <v>41620</v>
      </c>
      <c r="X33" s="67"/>
    </row>
    <row r="34" spans="2:24" s="106" customFormat="1" ht="15" customHeight="1">
      <c r="B34" s="253" t="s">
        <v>6551</v>
      </c>
      <c r="C34" s="128" t="s">
        <v>186</v>
      </c>
      <c r="D34" s="446" t="s">
        <v>985</v>
      </c>
      <c r="E34" s="446" t="s">
        <v>683</v>
      </c>
      <c r="F34" s="446" t="s">
        <v>633</v>
      </c>
      <c r="G34" s="352" t="s">
        <v>701</v>
      </c>
      <c r="H34" s="447"/>
      <c r="I34" s="447"/>
      <c r="J34" s="447" t="s">
        <v>778</v>
      </c>
      <c r="K34" s="447"/>
      <c r="L34" s="447" t="s">
        <v>778</v>
      </c>
      <c r="M34" s="447"/>
      <c r="N34" s="447"/>
      <c r="O34" s="447"/>
      <c r="P34" s="447" t="s">
        <v>778</v>
      </c>
      <c r="Q34" s="447"/>
      <c r="R34" s="447"/>
      <c r="S34" s="447"/>
      <c r="T34" s="448"/>
      <c r="U34" s="449"/>
      <c r="V34" s="450"/>
      <c r="W34" s="347">
        <v>31199</v>
      </c>
      <c r="X34" s="67"/>
    </row>
    <row r="35" spans="2:24" s="106" customFormat="1" ht="15" customHeight="1">
      <c r="B35" s="253" t="s">
        <v>6551</v>
      </c>
      <c r="C35" s="128" t="s">
        <v>7401</v>
      </c>
      <c r="D35" s="446" t="s">
        <v>6937</v>
      </c>
      <c r="E35" s="446" t="s">
        <v>683</v>
      </c>
      <c r="F35" s="446" t="s">
        <v>632</v>
      </c>
      <c r="G35" s="352" t="s">
        <v>702</v>
      </c>
      <c r="H35" s="447"/>
      <c r="I35" s="447"/>
      <c r="J35" s="447" t="s">
        <v>778</v>
      </c>
      <c r="K35" s="447"/>
      <c r="L35" s="447" t="s">
        <v>778</v>
      </c>
      <c r="M35" s="447"/>
      <c r="N35" s="447"/>
      <c r="O35" s="447"/>
      <c r="P35" s="447" t="s">
        <v>778</v>
      </c>
      <c r="Q35" s="447" t="s">
        <v>778</v>
      </c>
      <c r="R35" s="447"/>
      <c r="S35" s="447"/>
      <c r="T35" s="448"/>
      <c r="U35" s="449"/>
      <c r="V35" s="450"/>
      <c r="W35" s="347">
        <v>36192</v>
      </c>
      <c r="X35" s="67"/>
    </row>
    <row r="36" spans="2:24" s="106" customFormat="1" ht="15" customHeight="1">
      <c r="B36" s="253" t="s">
        <v>6551</v>
      </c>
      <c r="C36" s="128" t="s">
        <v>799</v>
      </c>
      <c r="D36" s="446" t="s">
        <v>894</v>
      </c>
      <c r="E36" s="446" t="s">
        <v>683</v>
      </c>
      <c r="F36" s="446" t="s">
        <v>632</v>
      </c>
      <c r="G36" s="352" t="s">
        <v>4658</v>
      </c>
      <c r="H36" s="447"/>
      <c r="I36" s="447"/>
      <c r="J36" s="447" t="s">
        <v>778</v>
      </c>
      <c r="K36" s="447"/>
      <c r="L36" s="447"/>
      <c r="M36" s="447"/>
      <c r="N36" s="447"/>
      <c r="O36" s="447"/>
      <c r="P36" s="447"/>
      <c r="Q36" s="447" t="s">
        <v>778</v>
      </c>
      <c r="R36" s="447"/>
      <c r="S36" s="447"/>
      <c r="T36" s="448"/>
      <c r="U36" s="449"/>
      <c r="V36" s="450"/>
      <c r="W36" s="347">
        <v>36287</v>
      </c>
      <c r="X36" s="67"/>
    </row>
    <row r="37" spans="2:24" s="106" customFormat="1" ht="15" customHeight="1">
      <c r="B37" s="253" t="s">
        <v>6551</v>
      </c>
      <c r="C37" s="128" t="s">
        <v>7401</v>
      </c>
      <c r="D37" s="446" t="s">
        <v>6937</v>
      </c>
      <c r="E37" s="446" t="s">
        <v>681</v>
      </c>
      <c r="F37" s="446" t="s">
        <v>660</v>
      </c>
      <c r="G37" s="352" t="s">
        <v>4659</v>
      </c>
      <c r="H37" s="447"/>
      <c r="I37" s="447"/>
      <c r="J37" s="447"/>
      <c r="K37" s="447"/>
      <c r="L37" s="447"/>
      <c r="M37" s="447" t="s">
        <v>778</v>
      </c>
      <c r="N37" s="447"/>
      <c r="O37" s="447"/>
      <c r="P37" s="447" t="s">
        <v>778</v>
      </c>
      <c r="Q37" s="447" t="s">
        <v>778</v>
      </c>
      <c r="R37" s="447" t="s">
        <v>778</v>
      </c>
      <c r="S37" s="447"/>
      <c r="T37" s="448"/>
      <c r="U37" s="449"/>
      <c r="V37" s="450"/>
      <c r="W37" s="347">
        <v>24624</v>
      </c>
      <c r="X37" s="67"/>
    </row>
    <row r="38" spans="2:24" s="106" customFormat="1" ht="15" customHeight="1">
      <c r="B38" s="253" t="s">
        <v>6551</v>
      </c>
      <c r="C38" s="128" t="s">
        <v>7401</v>
      </c>
      <c r="D38" s="446" t="s">
        <v>6937</v>
      </c>
      <c r="E38" s="446" t="s">
        <v>681</v>
      </c>
      <c r="F38" s="446" t="s">
        <v>659</v>
      </c>
      <c r="G38" s="352" t="s">
        <v>4660</v>
      </c>
      <c r="H38" s="447"/>
      <c r="I38" s="447"/>
      <c r="J38" s="447"/>
      <c r="K38" s="447"/>
      <c r="L38" s="447"/>
      <c r="M38" s="447" t="s">
        <v>778</v>
      </c>
      <c r="N38" s="447"/>
      <c r="O38" s="447"/>
      <c r="P38" s="447"/>
      <c r="Q38" s="447" t="s">
        <v>778</v>
      </c>
      <c r="R38" s="447" t="s">
        <v>778</v>
      </c>
      <c r="S38" s="447"/>
      <c r="T38" s="448"/>
      <c r="U38" s="449"/>
      <c r="V38" s="450"/>
      <c r="W38" s="347">
        <v>19876</v>
      </c>
      <c r="X38" s="67"/>
    </row>
    <row r="39" spans="2:24" s="106" customFormat="1" ht="15" customHeight="1">
      <c r="B39" s="253" t="s">
        <v>6551</v>
      </c>
      <c r="C39" s="128" t="s">
        <v>795</v>
      </c>
      <c r="D39" s="446" t="s">
        <v>930</v>
      </c>
      <c r="E39" s="446" t="s">
        <v>683</v>
      </c>
      <c r="F39" s="446" t="s">
        <v>632</v>
      </c>
      <c r="G39" s="352" t="s">
        <v>431</v>
      </c>
      <c r="H39" s="447"/>
      <c r="I39" s="447"/>
      <c r="J39" s="447"/>
      <c r="K39" s="447"/>
      <c r="L39" s="447" t="s">
        <v>778</v>
      </c>
      <c r="M39" s="447"/>
      <c r="N39" s="447"/>
      <c r="O39" s="447"/>
      <c r="P39" s="447"/>
      <c r="Q39" s="447"/>
      <c r="R39" s="447" t="s">
        <v>778</v>
      </c>
      <c r="S39" s="447"/>
      <c r="T39" s="448"/>
      <c r="U39" s="449"/>
      <c r="V39" s="450"/>
      <c r="W39" s="347">
        <v>35065</v>
      </c>
      <c r="X39" s="67"/>
    </row>
    <row r="40" spans="2:24" s="106" customFormat="1" ht="15" customHeight="1">
      <c r="B40" s="253" t="s">
        <v>6551</v>
      </c>
      <c r="C40" s="128" t="s">
        <v>4395</v>
      </c>
      <c r="D40" s="266" t="s">
        <v>6931</v>
      </c>
      <c r="E40" s="446" t="s">
        <v>683</v>
      </c>
      <c r="F40" s="446" t="s">
        <v>632</v>
      </c>
      <c r="G40" s="352" t="s">
        <v>4661</v>
      </c>
      <c r="H40" s="447"/>
      <c r="I40" s="447"/>
      <c r="J40" s="447"/>
      <c r="K40" s="447"/>
      <c r="L40" s="447"/>
      <c r="M40" s="447"/>
      <c r="N40" s="447"/>
      <c r="O40" s="447"/>
      <c r="P40" s="447" t="s">
        <v>778</v>
      </c>
      <c r="Q40" s="447"/>
      <c r="R40" s="447" t="s">
        <v>778</v>
      </c>
      <c r="S40" s="447"/>
      <c r="T40" s="448"/>
      <c r="U40" s="449"/>
      <c r="V40" s="450"/>
      <c r="W40" s="347">
        <v>40072</v>
      </c>
      <c r="X40" s="67"/>
    </row>
    <row r="41" spans="2:24" s="106" customFormat="1" ht="15" customHeight="1">
      <c r="B41" s="253" t="s">
        <v>6551</v>
      </c>
      <c r="C41" s="128" t="s">
        <v>7401</v>
      </c>
      <c r="D41" s="446" t="s">
        <v>6937</v>
      </c>
      <c r="E41" s="446" t="s">
        <v>682</v>
      </c>
      <c r="F41" s="446" t="s">
        <v>630</v>
      </c>
      <c r="G41" s="352" t="s">
        <v>4662</v>
      </c>
      <c r="H41" s="447"/>
      <c r="I41" s="447"/>
      <c r="J41" s="447"/>
      <c r="K41" s="447"/>
      <c r="L41" s="447"/>
      <c r="M41" s="447" t="s">
        <v>778</v>
      </c>
      <c r="N41" s="447"/>
      <c r="O41" s="447"/>
      <c r="P41" s="447"/>
      <c r="Q41" s="447" t="s">
        <v>778</v>
      </c>
      <c r="R41" s="447" t="s">
        <v>778</v>
      </c>
      <c r="S41" s="447"/>
      <c r="T41" s="448"/>
      <c r="U41" s="449"/>
      <c r="V41" s="450"/>
      <c r="W41" s="347">
        <v>20972</v>
      </c>
      <c r="X41" s="67"/>
    </row>
    <row r="42" spans="2:24" s="106" customFormat="1" ht="15" customHeight="1">
      <c r="B42" s="253" t="s">
        <v>6551</v>
      </c>
      <c r="C42" s="128" t="s">
        <v>7401</v>
      </c>
      <c r="D42" s="446" t="s">
        <v>6937</v>
      </c>
      <c r="E42" s="446" t="s">
        <v>683</v>
      </c>
      <c r="F42" s="446" t="s">
        <v>763</v>
      </c>
      <c r="G42" s="352" t="s">
        <v>4663</v>
      </c>
      <c r="H42" s="447"/>
      <c r="I42" s="447"/>
      <c r="J42" s="447"/>
      <c r="K42" s="447"/>
      <c r="L42" s="447" t="s">
        <v>778</v>
      </c>
      <c r="M42" s="447"/>
      <c r="N42" s="447"/>
      <c r="O42" s="447"/>
      <c r="P42" s="447" t="s">
        <v>778</v>
      </c>
      <c r="Q42" s="447"/>
      <c r="R42" s="447" t="s">
        <v>778</v>
      </c>
      <c r="S42" s="447"/>
      <c r="T42" s="448"/>
      <c r="U42" s="449"/>
      <c r="V42" s="450"/>
      <c r="W42" s="347">
        <v>39812</v>
      </c>
      <c r="X42" s="67"/>
    </row>
    <row r="43" spans="2:24" s="106" customFormat="1" ht="15" customHeight="1">
      <c r="B43" s="253" t="s">
        <v>6551</v>
      </c>
      <c r="C43" s="128" t="s">
        <v>797</v>
      </c>
      <c r="D43" s="446" t="s">
        <v>1023</v>
      </c>
      <c r="E43" s="446" t="s">
        <v>682</v>
      </c>
      <c r="F43" s="446" t="s">
        <v>630</v>
      </c>
      <c r="G43" s="352" t="s">
        <v>4664</v>
      </c>
      <c r="H43" s="447"/>
      <c r="I43" s="447"/>
      <c r="J43" s="447"/>
      <c r="K43" s="447"/>
      <c r="L43" s="447"/>
      <c r="M43" s="447"/>
      <c r="N43" s="447"/>
      <c r="O43" s="447"/>
      <c r="P43" s="447"/>
      <c r="Q43" s="447" t="s">
        <v>778</v>
      </c>
      <c r="R43" s="447" t="s">
        <v>778</v>
      </c>
      <c r="S43" s="447"/>
      <c r="T43" s="448"/>
      <c r="U43" s="449"/>
      <c r="V43" s="450"/>
      <c r="W43" s="347">
        <v>39114</v>
      </c>
      <c r="X43" s="67"/>
    </row>
    <row r="44" spans="2:24" s="106" customFormat="1" ht="15" customHeight="1">
      <c r="B44" s="253" t="s">
        <v>6551</v>
      </c>
      <c r="C44" s="128" t="s">
        <v>7401</v>
      </c>
      <c r="D44" s="446" t="s">
        <v>6937</v>
      </c>
      <c r="E44" s="446" t="s">
        <v>683</v>
      </c>
      <c r="F44" s="446" t="s">
        <v>632</v>
      </c>
      <c r="G44" s="352" t="s">
        <v>4665</v>
      </c>
      <c r="H44" s="447"/>
      <c r="I44" s="447"/>
      <c r="J44" s="447"/>
      <c r="K44" s="447"/>
      <c r="L44" s="447"/>
      <c r="M44" s="447"/>
      <c r="N44" s="447"/>
      <c r="O44" s="447"/>
      <c r="P44" s="447"/>
      <c r="Q44" s="447" t="s">
        <v>778</v>
      </c>
      <c r="R44" s="447" t="s">
        <v>778</v>
      </c>
      <c r="S44" s="447"/>
      <c r="T44" s="448"/>
      <c r="U44" s="449"/>
      <c r="V44" s="450"/>
      <c r="W44" s="347">
        <v>34700</v>
      </c>
      <c r="X44" s="67"/>
    </row>
    <row r="45" spans="2:24" s="106" customFormat="1" ht="15" customHeight="1">
      <c r="B45" s="253" t="s">
        <v>6551</v>
      </c>
      <c r="C45" s="128" t="s">
        <v>4119</v>
      </c>
      <c r="D45" s="446" t="s">
        <v>6948</v>
      </c>
      <c r="E45" s="446" t="s">
        <v>682</v>
      </c>
      <c r="F45" s="446" t="s">
        <v>631</v>
      </c>
      <c r="G45" s="352" t="s">
        <v>5450</v>
      </c>
      <c r="H45" s="447"/>
      <c r="I45" s="447"/>
      <c r="J45" s="447"/>
      <c r="K45" s="447"/>
      <c r="L45" s="447"/>
      <c r="M45" s="447"/>
      <c r="N45" s="447"/>
      <c r="O45" s="447"/>
      <c r="P45" s="447"/>
      <c r="Q45" s="447" t="s">
        <v>778</v>
      </c>
      <c r="R45" s="447"/>
      <c r="S45" s="447"/>
      <c r="T45" s="448"/>
      <c r="U45" s="449"/>
      <c r="V45" s="450"/>
      <c r="W45" s="347">
        <v>41727</v>
      </c>
      <c r="X45" s="67"/>
    </row>
    <row r="46" spans="2:24" s="106" customFormat="1" ht="15" customHeight="1">
      <c r="B46" s="253" t="s">
        <v>6551</v>
      </c>
      <c r="C46" s="128" t="s">
        <v>4120</v>
      </c>
      <c r="D46" s="446" t="s">
        <v>6943</v>
      </c>
      <c r="E46" s="446" t="s">
        <v>682</v>
      </c>
      <c r="F46" s="446" t="s">
        <v>631</v>
      </c>
      <c r="G46" s="352" t="s">
        <v>5451</v>
      </c>
      <c r="H46" s="447"/>
      <c r="I46" s="447"/>
      <c r="J46" s="447"/>
      <c r="K46" s="447"/>
      <c r="L46" s="447"/>
      <c r="M46" s="447"/>
      <c r="N46" s="447"/>
      <c r="O46" s="447"/>
      <c r="P46" s="447"/>
      <c r="Q46" s="447" t="s">
        <v>778</v>
      </c>
      <c r="R46" s="447"/>
      <c r="S46" s="447"/>
      <c r="T46" s="448"/>
      <c r="U46" s="449"/>
      <c r="V46" s="450"/>
      <c r="W46" s="347">
        <v>41797</v>
      </c>
      <c r="X46" s="67"/>
    </row>
    <row r="47" spans="2:24" s="106" customFormat="1" ht="15" customHeight="1">
      <c r="B47" s="253" t="s">
        <v>6551</v>
      </c>
      <c r="C47" s="298" t="s">
        <v>799</v>
      </c>
      <c r="D47" s="446" t="s">
        <v>894</v>
      </c>
      <c r="E47" s="446" t="s">
        <v>682</v>
      </c>
      <c r="F47" s="446" t="s">
        <v>630</v>
      </c>
      <c r="G47" s="352" t="s">
        <v>4667</v>
      </c>
      <c r="H47" s="447"/>
      <c r="I47" s="447"/>
      <c r="J47" s="447" t="s">
        <v>778</v>
      </c>
      <c r="K47" s="447"/>
      <c r="L47" s="447"/>
      <c r="M47" s="447"/>
      <c r="N47" s="447"/>
      <c r="O47" s="447"/>
      <c r="P47" s="447"/>
      <c r="Q47" s="447" t="s">
        <v>778</v>
      </c>
      <c r="R47" s="447" t="s">
        <v>778</v>
      </c>
      <c r="S47" s="447"/>
      <c r="T47" s="448"/>
      <c r="U47" s="449"/>
      <c r="V47" s="450"/>
      <c r="W47" s="347">
        <v>36161</v>
      </c>
      <c r="X47" s="67"/>
    </row>
    <row r="48" spans="2:24" s="106" customFormat="1" ht="15" customHeight="1">
      <c r="B48" s="253" t="s">
        <v>6551</v>
      </c>
      <c r="C48" s="128" t="s">
        <v>7401</v>
      </c>
      <c r="D48" s="446" t="s">
        <v>6937</v>
      </c>
      <c r="E48" s="446" t="s">
        <v>683</v>
      </c>
      <c r="F48" s="446" t="s">
        <v>763</v>
      </c>
      <c r="G48" s="352" t="s">
        <v>4668</v>
      </c>
      <c r="H48" s="447"/>
      <c r="I48" s="447"/>
      <c r="J48" s="447" t="s">
        <v>778</v>
      </c>
      <c r="K48" s="447"/>
      <c r="L48" s="447" t="s">
        <v>778</v>
      </c>
      <c r="M48" s="447"/>
      <c r="N48" s="447"/>
      <c r="O48" s="447"/>
      <c r="P48" s="447"/>
      <c r="Q48" s="447" t="s">
        <v>778</v>
      </c>
      <c r="R48" s="447" t="s">
        <v>778</v>
      </c>
      <c r="S48" s="447"/>
      <c r="T48" s="448"/>
      <c r="U48" s="449"/>
      <c r="V48" s="450"/>
      <c r="W48" s="347">
        <v>25720</v>
      </c>
      <c r="X48" s="67"/>
    </row>
    <row r="49" spans="2:24" s="106" customFormat="1" ht="15" customHeight="1">
      <c r="B49" s="253" t="s">
        <v>6551</v>
      </c>
      <c r="C49" s="128" t="s">
        <v>186</v>
      </c>
      <c r="D49" s="446" t="s">
        <v>985</v>
      </c>
      <c r="E49" s="446" t="s">
        <v>683</v>
      </c>
      <c r="F49" s="446" t="s">
        <v>632</v>
      </c>
      <c r="G49" s="352" t="s">
        <v>703</v>
      </c>
      <c r="H49" s="447"/>
      <c r="I49" s="447"/>
      <c r="J49" s="447"/>
      <c r="K49" s="447"/>
      <c r="L49" s="447" t="s">
        <v>778</v>
      </c>
      <c r="M49" s="447"/>
      <c r="N49" s="447"/>
      <c r="O49" s="447"/>
      <c r="P49" s="447" t="s">
        <v>778</v>
      </c>
      <c r="Q49" s="447" t="s">
        <v>778</v>
      </c>
      <c r="R49" s="447"/>
      <c r="S49" s="447"/>
      <c r="T49" s="448"/>
      <c r="U49" s="449"/>
      <c r="V49" s="450"/>
      <c r="W49" s="347">
        <v>37226</v>
      </c>
      <c r="X49" s="67"/>
    </row>
    <row r="50" spans="2:24" s="106" customFormat="1" ht="15" customHeight="1">
      <c r="B50" s="253" t="s">
        <v>6551</v>
      </c>
      <c r="C50" s="128" t="s">
        <v>813</v>
      </c>
      <c r="D50" s="446" t="s">
        <v>967</v>
      </c>
      <c r="E50" s="446" t="s">
        <v>682</v>
      </c>
      <c r="F50" s="446" t="s">
        <v>631</v>
      </c>
      <c r="G50" s="352" t="s">
        <v>705</v>
      </c>
      <c r="H50" s="447"/>
      <c r="I50" s="447"/>
      <c r="J50" s="447"/>
      <c r="K50" s="447"/>
      <c r="L50" s="447" t="s">
        <v>778</v>
      </c>
      <c r="M50" s="447"/>
      <c r="N50" s="447"/>
      <c r="O50" s="447"/>
      <c r="P50" s="447"/>
      <c r="Q50" s="447"/>
      <c r="R50" s="447" t="s">
        <v>778</v>
      </c>
      <c r="S50" s="447"/>
      <c r="T50" s="448"/>
      <c r="U50" s="449"/>
      <c r="V50" s="450"/>
      <c r="W50" s="347">
        <v>33848</v>
      </c>
      <c r="X50" s="67"/>
    </row>
    <row r="51" spans="2:24" s="106" customFormat="1" ht="15" customHeight="1">
      <c r="B51" s="253" t="s">
        <v>6551</v>
      </c>
      <c r="C51" s="128" t="s">
        <v>791</v>
      </c>
      <c r="D51" s="446" t="s">
        <v>984</v>
      </c>
      <c r="E51" s="446" t="s">
        <v>682</v>
      </c>
      <c r="F51" s="446" t="s">
        <v>630</v>
      </c>
      <c r="G51" s="352" t="s">
        <v>4669</v>
      </c>
      <c r="H51" s="447"/>
      <c r="I51" s="447"/>
      <c r="J51" s="447"/>
      <c r="K51" s="447"/>
      <c r="L51" s="447" t="s">
        <v>778</v>
      </c>
      <c r="M51" s="447"/>
      <c r="N51" s="447"/>
      <c r="O51" s="447"/>
      <c r="P51" s="447"/>
      <c r="Q51" s="447" t="s">
        <v>778</v>
      </c>
      <c r="R51" s="447"/>
      <c r="S51" s="447"/>
      <c r="T51" s="448"/>
      <c r="U51" s="449"/>
      <c r="V51" s="450"/>
      <c r="W51" s="347">
        <v>37408</v>
      </c>
      <c r="X51" s="67"/>
    </row>
    <row r="52" spans="2:24" s="106" customFormat="1" ht="15" customHeight="1">
      <c r="B52" s="253" t="s">
        <v>6551</v>
      </c>
      <c r="C52" s="128" t="s">
        <v>7401</v>
      </c>
      <c r="D52" s="446" t="s">
        <v>6937</v>
      </c>
      <c r="E52" s="446" t="s">
        <v>683</v>
      </c>
      <c r="F52" s="446" t="s">
        <v>632</v>
      </c>
      <c r="G52" s="352" t="s">
        <v>707</v>
      </c>
      <c r="H52" s="447"/>
      <c r="I52" s="447"/>
      <c r="J52" s="447" t="s">
        <v>778</v>
      </c>
      <c r="K52" s="447"/>
      <c r="L52" s="447" t="s">
        <v>778</v>
      </c>
      <c r="M52" s="447"/>
      <c r="N52" s="447"/>
      <c r="O52" s="447"/>
      <c r="P52" s="447" t="s">
        <v>778</v>
      </c>
      <c r="Q52" s="447" t="s">
        <v>778</v>
      </c>
      <c r="R52" s="447"/>
      <c r="S52" s="447"/>
      <c r="T52" s="448"/>
      <c r="U52" s="449"/>
      <c r="V52" s="450"/>
      <c r="W52" s="347">
        <v>34851</v>
      </c>
      <c r="X52" s="67"/>
    </row>
    <row r="53" spans="2:24" s="106" customFormat="1" ht="15" customHeight="1">
      <c r="B53" s="253" t="s">
        <v>6551</v>
      </c>
      <c r="C53" s="128" t="s">
        <v>4114</v>
      </c>
      <c r="D53" s="446" t="s">
        <v>1080</v>
      </c>
      <c r="E53" s="446" t="s">
        <v>683</v>
      </c>
      <c r="F53" s="446" t="s">
        <v>633</v>
      </c>
      <c r="G53" s="352" t="s">
        <v>421</v>
      </c>
      <c r="H53" s="447"/>
      <c r="I53" s="447"/>
      <c r="J53" s="447"/>
      <c r="K53" s="447"/>
      <c r="L53" s="447" t="s">
        <v>778</v>
      </c>
      <c r="M53" s="447"/>
      <c r="N53" s="447"/>
      <c r="O53" s="447"/>
      <c r="P53" s="447" t="s">
        <v>778</v>
      </c>
      <c r="Q53" s="447" t="s">
        <v>778</v>
      </c>
      <c r="R53" s="447"/>
      <c r="S53" s="447"/>
      <c r="T53" s="448"/>
      <c r="U53" s="449"/>
      <c r="V53" s="450"/>
      <c r="W53" s="347">
        <v>37817</v>
      </c>
      <c r="X53" s="67"/>
    </row>
    <row r="54" spans="2:24" s="106" customFormat="1" ht="15" customHeight="1">
      <c r="B54" s="253" t="s">
        <v>6551</v>
      </c>
      <c r="C54" s="128" t="s">
        <v>793</v>
      </c>
      <c r="D54" s="446" t="s">
        <v>987</v>
      </c>
      <c r="E54" s="446" t="s">
        <v>681</v>
      </c>
      <c r="F54" s="446" t="s">
        <v>659</v>
      </c>
      <c r="G54" s="352" t="s">
        <v>709</v>
      </c>
      <c r="H54" s="447"/>
      <c r="I54" s="447"/>
      <c r="J54" s="447"/>
      <c r="K54" s="447"/>
      <c r="L54" s="447"/>
      <c r="M54" s="447" t="s">
        <v>778</v>
      </c>
      <c r="N54" s="447"/>
      <c r="O54" s="447"/>
      <c r="P54" s="447"/>
      <c r="Q54" s="447" t="s">
        <v>778</v>
      </c>
      <c r="R54" s="447"/>
      <c r="S54" s="447"/>
      <c r="T54" s="448"/>
      <c r="U54" s="449"/>
      <c r="V54" s="450"/>
      <c r="W54" s="347">
        <v>37408</v>
      </c>
      <c r="X54" s="67"/>
    </row>
    <row r="55" spans="2:24" s="106" customFormat="1" ht="15" customHeight="1">
      <c r="B55" s="253" t="s">
        <v>6551</v>
      </c>
      <c r="C55" s="128" t="s">
        <v>4114</v>
      </c>
      <c r="D55" s="446" t="s">
        <v>1080</v>
      </c>
      <c r="E55" s="446" t="s">
        <v>683</v>
      </c>
      <c r="F55" s="446" t="s">
        <v>633</v>
      </c>
      <c r="G55" s="352" t="s">
        <v>711</v>
      </c>
      <c r="H55" s="447"/>
      <c r="I55" s="447"/>
      <c r="J55" s="447" t="s">
        <v>778</v>
      </c>
      <c r="K55" s="447"/>
      <c r="L55" s="447" t="s">
        <v>778</v>
      </c>
      <c r="M55" s="447"/>
      <c r="N55" s="447"/>
      <c r="O55" s="447"/>
      <c r="P55" s="447"/>
      <c r="Q55" s="447" t="s">
        <v>778</v>
      </c>
      <c r="R55" s="447"/>
      <c r="S55" s="447"/>
      <c r="T55" s="448"/>
      <c r="U55" s="449"/>
      <c r="V55" s="450"/>
      <c r="W55" s="347">
        <v>32386</v>
      </c>
      <c r="X55" s="67"/>
    </row>
    <row r="56" spans="2:24" s="106" customFormat="1" ht="15" customHeight="1">
      <c r="B56" s="253" t="s">
        <v>6551</v>
      </c>
      <c r="C56" s="128" t="s">
        <v>4123</v>
      </c>
      <c r="D56" s="446" t="s">
        <v>6947</v>
      </c>
      <c r="E56" s="446" t="s">
        <v>683</v>
      </c>
      <c r="F56" s="446" t="s">
        <v>632</v>
      </c>
      <c r="G56" s="352" t="s">
        <v>5434</v>
      </c>
      <c r="H56" s="447"/>
      <c r="I56" s="447"/>
      <c r="J56" s="447" t="s">
        <v>778</v>
      </c>
      <c r="K56" s="447"/>
      <c r="L56" s="447"/>
      <c r="M56" s="447"/>
      <c r="N56" s="447"/>
      <c r="O56" s="447"/>
      <c r="P56" s="447"/>
      <c r="Q56" s="447"/>
      <c r="R56" s="447" t="s">
        <v>778</v>
      </c>
      <c r="S56" s="447"/>
      <c r="T56" s="448"/>
      <c r="U56" s="449"/>
      <c r="V56" s="450"/>
      <c r="W56" s="347" t="s">
        <v>4425</v>
      </c>
      <c r="X56" s="67"/>
    </row>
    <row r="57" spans="2:24" s="106" customFormat="1" ht="15" customHeight="1">
      <c r="B57" s="253" t="s">
        <v>6551</v>
      </c>
      <c r="C57" s="128" t="s">
        <v>816</v>
      </c>
      <c r="D57" s="446" t="s">
        <v>929</v>
      </c>
      <c r="E57" s="446" t="s">
        <v>682</v>
      </c>
      <c r="F57" s="446" t="s">
        <v>631</v>
      </c>
      <c r="G57" s="352" t="s">
        <v>712</v>
      </c>
      <c r="H57" s="447"/>
      <c r="I57" s="447"/>
      <c r="J57" s="447" t="s">
        <v>778</v>
      </c>
      <c r="K57" s="447"/>
      <c r="L57" s="447"/>
      <c r="M57" s="447"/>
      <c r="N57" s="447"/>
      <c r="O57" s="447"/>
      <c r="P57" s="447" t="s">
        <v>778</v>
      </c>
      <c r="Q57" s="447"/>
      <c r="R57" s="447"/>
      <c r="S57" s="447"/>
      <c r="T57" s="448"/>
      <c r="U57" s="449"/>
      <c r="V57" s="450"/>
      <c r="W57" s="347">
        <v>36041</v>
      </c>
      <c r="X57" s="67"/>
    </row>
    <row r="58" spans="2:24" s="106" customFormat="1" ht="15" customHeight="1">
      <c r="B58" s="253" t="s">
        <v>6551</v>
      </c>
      <c r="C58" s="128" t="s">
        <v>822</v>
      </c>
      <c r="D58" s="446" t="s">
        <v>895</v>
      </c>
      <c r="E58" s="446" t="s">
        <v>683</v>
      </c>
      <c r="F58" s="446" t="s">
        <v>632</v>
      </c>
      <c r="G58" s="352" t="s">
        <v>713</v>
      </c>
      <c r="H58" s="447"/>
      <c r="I58" s="447"/>
      <c r="J58" s="447" t="s">
        <v>778</v>
      </c>
      <c r="K58" s="447"/>
      <c r="L58" s="447"/>
      <c r="M58" s="447"/>
      <c r="N58" s="447"/>
      <c r="O58" s="447"/>
      <c r="P58" s="447"/>
      <c r="Q58" s="447" t="s">
        <v>778</v>
      </c>
      <c r="R58" s="447"/>
      <c r="S58" s="447"/>
      <c r="T58" s="448"/>
      <c r="U58" s="449"/>
      <c r="V58" s="450"/>
      <c r="W58" s="347">
        <v>32660</v>
      </c>
      <c r="X58" s="67"/>
    </row>
    <row r="59" spans="2:24" s="106" customFormat="1" ht="15" customHeight="1">
      <c r="B59" s="253" t="s">
        <v>6551</v>
      </c>
      <c r="C59" s="128" t="s">
        <v>25</v>
      </c>
      <c r="D59" s="446" t="s">
        <v>1054</v>
      </c>
      <c r="E59" s="446" t="s">
        <v>682</v>
      </c>
      <c r="F59" s="446" t="s">
        <v>630</v>
      </c>
      <c r="G59" s="352" t="s">
        <v>5435</v>
      </c>
      <c r="H59" s="447"/>
      <c r="I59" s="447"/>
      <c r="J59" s="447" t="s">
        <v>778</v>
      </c>
      <c r="K59" s="447"/>
      <c r="L59" s="447" t="s">
        <v>778</v>
      </c>
      <c r="M59" s="447"/>
      <c r="N59" s="447"/>
      <c r="O59" s="447"/>
      <c r="P59" s="447"/>
      <c r="Q59" s="447" t="s">
        <v>778</v>
      </c>
      <c r="R59" s="447"/>
      <c r="S59" s="447"/>
      <c r="T59" s="448"/>
      <c r="U59" s="449"/>
      <c r="V59" s="450"/>
      <c r="W59" s="347">
        <v>37226</v>
      </c>
      <c r="X59" s="67"/>
    </row>
    <row r="60" spans="2:24" s="106" customFormat="1" ht="15" customHeight="1">
      <c r="B60" s="253" t="s">
        <v>6551</v>
      </c>
      <c r="C60" s="128" t="s">
        <v>7401</v>
      </c>
      <c r="D60" s="446" t="s">
        <v>6937</v>
      </c>
      <c r="E60" s="446" t="s">
        <v>683</v>
      </c>
      <c r="F60" s="446" t="s">
        <v>763</v>
      </c>
      <c r="G60" s="352" t="s">
        <v>27</v>
      </c>
      <c r="H60" s="447"/>
      <c r="I60" s="447"/>
      <c r="J60" s="447" t="s">
        <v>778</v>
      </c>
      <c r="K60" s="447"/>
      <c r="L60" s="447"/>
      <c r="M60" s="447"/>
      <c r="N60" s="447"/>
      <c r="O60" s="447"/>
      <c r="P60" s="447" t="s">
        <v>778</v>
      </c>
      <c r="Q60" s="447"/>
      <c r="R60" s="447"/>
      <c r="S60" s="447"/>
      <c r="T60" s="448"/>
      <c r="U60" s="449"/>
      <c r="V60" s="450"/>
      <c r="W60" s="347">
        <v>31929</v>
      </c>
      <c r="X60" s="67"/>
    </row>
    <row r="61" spans="2:24" s="106" customFormat="1" ht="15" customHeight="1">
      <c r="B61" s="253" t="s">
        <v>6551</v>
      </c>
      <c r="C61" s="128" t="s">
        <v>4114</v>
      </c>
      <c r="D61" s="446" t="s">
        <v>1080</v>
      </c>
      <c r="E61" s="446" t="s">
        <v>683</v>
      </c>
      <c r="F61" s="446" t="s">
        <v>633</v>
      </c>
      <c r="G61" s="352" t="s">
        <v>5433</v>
      </c>
      <c r="H61" s="447"/>
      <c r="I61" s="447"/>
      <c r="J61" s="447"/>
      <c r="K61" s="447"/>
      <c r="L61" s="447" t="s">
        <v>778</v>
      </c>
      <c r="M61" s="447"/>
      <c r="N61" s="447"/>
      <c r="O61" s="447"/>
      <c r="P61" s="447"/>
      <c r="Q61" s="447" t="s">
        <v>778</v>
      </c>
      <c r="R61" s="447" t="s">
        <v>778</v>
      </c>
      <c r="S61" s="447"/>
      <c r="T61" s="448"/>
      <c r="U61" s="449"/>
      <c r="V61" s="450"/>
      <c r="W61" s="347" t="s">
        <v>4425</v>
      </c>
      <c r="X61" s="67"/>
    </row>
    <row r="62" spans="2:24" s="106" customFormat="1" ht="15" customHeight="1">
      <c r="B62" s="253" t="s">
        <v>6551</v>
      </c>
      <c r="C62" s="128" t="s">
        <v>4984</v>
      </c>
      <c r="D62" s="446" t="s">
        <v>6946</v>
      </c>
      <c r="E62" s="446" t="s">
        <v>683</v>
      </c>
      <c r="F62" s="446" t="s">
        <v>632</v>
      </c>
      <c r="G62" s="352" t="s">
        <v>716</v>
      </c>
      <c r="H62" s="447"/>
      <c r="I62" s="447"/>
      <c r="J62" s="447"/>
      <c r="K62" s="447"/>
      <c r="L62" s="447" t="s">
        <v>778</v>
      </c>
      <c r="M62" s="447"/>
      <c r="N62" s="447"/>
      <c r="O62" s="447"/>
      <c r="P62" s="447"/>
      <c r="Q62" s="447"/>
      <c r="R62" s="447" t="s">
        <v>778</v>
      </c>
      <c r="S62" s="447"/>
      <c r="T62" s="448"/>
      <c r="U62" s="449"/>
      <c r="V62" s="450"/>
      <c r="W62" s="347">
        <v>37622</v>
      </c>
      <c r="X62" s="67"/>
    </row>
    <row r="63" spans="2:24" s="106" customFormat="1" ht="15" customHeight="1">
      <c r="B63" s="253" t="s">
        <v>6551</v>
      </c>
      <c r="C63" s="128" t="s">
        <v>822</v>
      </c>
      <c r="D63" s="446" t="s">
        <v>895</v>
      </c>
      <c r="E63" s="446" t="s">
        <v>683</v>
      </c>
      <c r="F63" s="446" t="s">
        <v>632</v>
      </c>
      <c r="G63" s="352" t="s">
        <v>718</v>
      </c>
      <c r="H63" s="447"/>
      <c r="I63" s="447"/>
      <c r="J63" s="447" t="s">
        <v>778</v>
      </c>
      <c r="K63" s="447"/>
      <c r="L63" s="447"/>
      <c r="M63" s="447"/>
      <c r="N63" s="447"/>
      <c r="O63" s="447"/>
      <c r="P63" s="447"/>
      <c r="Q63" s="447"/>
      <c r="R63" s="447"/>
      <c r="S63" s="447"/>
      <c r="T63" s="448"/>
      <c r="U63" s="449"/>
      <c r="V63" s="450"/>
      <c r="W63" s="347">
        <v>35796</v>
      </c>
      <c r="X63" s="67"/>
    </row>
    <row r="64" spans="2:24" s="106" customFormat="1" ht="15" customHeight="1">
      <c r="B64" s="253" t="s">
        <v>6551</v>
      </c>
      <c r="C64" s="128" t="s">
        <v>819</v>
      </c>
      <c r="D64" s="446" t="s">
        <v>1003</v>
      </c>
      <c r="E64" s="446" t="s">
        <v>683</v>
      </c>
      <c r="F64" s="446" t="s">
        <v>632</v>
      </c>
      <c r="G64" s="352" t="s">
        <v>719</v>
      </c>
      <c r="H64" s="447"/>
      <c r="I64" s="447"/>
      <c r="J64" s="447" t="s">
        <v>778</v>
      </c>
      <c r="K64" s="447"/>
      <c r="L64" s="447"/>
      <c r="M64" s="447"/>
      <c r="N64" s="447"/>
      <c r="O64" s="447"/>
      <c r="P64" s="447" t="s">
        <v>778</v>
      </c>
      <c r="Q64" s="447"/>
      <c r="R64" s="447"/>
      <c r="S64" s="447"/>
      <c r="T64" s="448"/>
      <c r="U64" s="449"/>
      <c r="V64" s="450"/>
      <c r="W64" s="347">
        <v>35065</v>
      </c>
      <c r="X64" s="67"/>
    </row>
    <row r="65" spans="2:24" s="106" customFormat="1" ht="15" customHeight="1">
      <c r="B65" s="253" t="s">
        <v>6551</v>
      </c>
      <c r="C65" s="128" t="s">
        <v>7401</v>
      </c>
      <c r="D65" s="446" t="s">
        <v>6937</v>
      </c>
      <c r="E65" s="446" t="s">
        <v>683</v>
      </c>
      <c r="F65" s="446" t="s">
        <v>632</v>
      </c>
      <c r="G65" s="352" t="s">
        <v>1120</v>
      </c>
      <c r="H65" s="447"/>
      <c r="I65" s="447"/>
      <c r="J65" s="447" t="s">
        <v>778</v>
      </c>
      <c r="K65" s="447"/>
      <c r="L65" s="447"/>
      <c r="M65" s="447"/>
      <c r="N65" s="447"/>
      <c r="O65" s="447"/>
      <c r="P65" s="447" t="s">
        <v>778</v>
      </c>
      <c r="Q65" s="447"/>
      <c r="R65" s="447"/>
      <c r="S65" s="447"/>
      <c r="T65" s="448"/>
      <c r="U65" s="449"/>
      <c r="V65" s="450"/>
      <c r="W65" s="347">
        <v>40408</v>
      </c>
      <c r="X65" s="67"/>
    </row>
    <row r="66" spans="2:24" s="106" customFormat="1" ht="15" customHeight="1">
      <c r="B66" s="253" t="s">
        <v>6551</v>
      </c>
      <c r="C66" s="128" t="s">
        <v>303</v>
      </c>
      <c r="D66" s="446" t="s">
        <v>950</v>
      </c>
      <c r="E66" s="446" t="s">
        <v>683</v>
      </c>
      <c r="F66" s="446" t="s">
        <v>632</v>
      </c>
      <c r="G66" s="352" t="s">
        <v>176</v>
      </c>
      <c r="H66" s="447"/>
      <c r="I66" s="447"/>
      <c r="J66" s="447"/>
      <c r="K66" s="447"/>
      <c r="L66" s="447" t="s">
        <v>778</v>
      </c>
      <c r="M66" s="447"/>
      <c r="N66" s="447"/>
      <c r="O66" s="447"/>
      <c r="P66" s="447" t="s">
        <v>778</v>
      </c>
      <c r="Q66" s="447"/>
      <c r="R66" s="447"/>
      <c r="S66" s="447"/>
      <c r="T66" s="448"/>
      <c r="U66" s="449"/>
      <c r="V66" s="450"/>
      <c r="W66" s="347">
        <v>33484</v>
      </c>
      <c r="X66" s="67"/>
    </row>
    <row r="67" spans="2:24" s="106" customFormat="1" ht="15" customHeight="1">
      <c r="B67" s="253" t="s">
        <v>6551</v>
      </c>
      <c r="C67" s="128" t="s">
        <v>7401</v>
      </c>
      <c r="D67" s="446" t="s">
        <v>6937</v>
      </c>
      <c r="E67" s="446" t="s">
        <v>683</v>
      </c>
      <c r="F67" s="446" t="s">
        <v>763</v>
      </c>
      <c r="G67" s="352" t="s">
        <v>349</v>
      </c>
      <c r="H67" s="447"/>
      <c r="I67" s="447"/>
      <c r="J67" s="447" t="s">
        <v>778</v>
      </c>
      <c r="K67" s="447"/>
      <c r="L67" s="447"/>
      <c r="M67" s="447"/>
      <c r="N67" s="447"/>
      <c r="O67" s="447"/>
      <c r="P67" s="447" t="s">
        <v>778</v>
      </c>
      <c r="Q67" s="447"/>
      <c r="R67" s="447" t="s">
        <v>778</v>
      </c>
      <c r="S67" s="447"/>
      <c r="T67" s="448"/>
      <c r="U67" s="449"/>
      <c r="V67" s="450"/>
      <c r="W67" s="347">
        <v>36586</v>
      </c>
      <c r="X67" s="67"/>
    </row>
    <row r="68" spans="2:24" s="106" customFormat="1" ht="15" customHeight="1">
      <c r="B68" s="253" t="s">
        <v>6551</v>
      </c>
      <c r="C68" s="128" t="s">
        <v>301</v>
      </c>
      <c r="D68" s="446" t="s">
        <v>981</v>
      </c>
      <c r="E68" s="446" t="s">
        <v>683</v>
      </c>
      <c r="F68" s="446" t="s">
        <v>632</v>
      </c>
      <c r="G68" s="352" t="s">
        <v>4670</v>
      </c>
      <c r="H68" s="447"/>
      <c r="I68" s="447"/>
      <c r="J68" s="447"/>
      <c r="K68" s="447"/>
      <c r="L68" s="447"/>
      <c r="M68" s="447" t="s">
        <v>778</v>
      </c>
      <c r="N68" s="447"/>
      <c r="O68" s="447"/>
      <c r="P68" s="447"/>
      <c r="Q68" s="447"/>
      <c r="R68" s="447" t="s">
        <v>778</v>
      </c>
      <c r="S68" s="447"/>
      <c r="T68" s="448"/>
      <c r="U68" s="449"/>
      <c r="V68" s="450"/>
      <c r="W68" s="347">
        <v>36390</v>
      </c>
      <c r="X68" s="67"/>
    </row>
    <row r="69" spans="2:24" s="106" customFormat="1" ht="15" customHeight="1">
      <c r="B69" s="253" t="s">
        <v>6551</v>
      </c>
      <c r="C69" s="128" t="s">
        <v>821</v>
      </c>
      <c r="D69" s="446" t="s">
        <v>893</v>
      </c>
      <c r="E69" s="446" t="s">
        <v>683</v>
      </c>
      <c r="F69" s="446" t="s">
        <v>632</v>
      </c>
      <c r="G69" s="352" t="s">
        <v>432</v>
      </c>
      <c r="H69" s="447"/>
      <c r="I69" s="447"/>
      <c r="J69" s="447" t="s">
        <v>778</v>
      </c>
      <c r="K69" s="447"/>
      <c r="L69" s="447"/>
      <c r="M69" s="447"/>
      <c r="N69" s="447"/>
      <c r="O69" s="447"/>
      <c r="P69" s="447" t="s">
        <v>778</v>
      </c>
      <c r="Q69" s="447"/>
      <c r="R69" s="447"/>
      <c r="S69" s="447"/>
      <c r="T69" s="448"/>
      <c r="U69" s="449"/>
      <c r="V69" s="450"/>
      <c r="W69" s="347">
        <v>36861</v>
      </c>
      <c r="X69" s="67"/>
    </row>
    <row r="70" spans="2:24" s="106" customFormat="1" ht="15" customHeight="1">
      <c r="B70" s="253" t="s">
        <v>6551</v>
      </c>
      <c r="C70" s="128" t="s">
        <v>4121</v>
      </c>
      <c r="D70" s="446" t="s">
        <v>865</v>
      </c>
      <c r="E70" s="446" t="s">
        <v>683</v>
      </c>
      <c r="F70" s="446" t="s">
        <v>763</v>
      </c>
      <c r="G70" s="352" t="s">
        <v>323</v>
      </c>
      <c r="H70" s="447"/>
      <c r="I70" s="447"/>
      <c r="J70" s="447" t="s">
        <v>778</v>
      </c>
      <c r="K70" s="447"/>
      <c r="L70" s="447"/>
      <c r="M70" s="447"/>
      <c r="N70" s="447"/>
      <c r="O70" s="447"/>
      <c r="P70" s="447" t="s">
        <v>778</v>
      </c>
      <c r="Q70" s="447"/>
      <c r="R70" s="447"/>
      <c r="S70" s="447"/>
      <c r="T70" s="448"/>
      <c r="U70" s="449"/>
      <c r="V70" s="450"/>
      <c r="W70" s="347">
        <v>36100</v>
      </c>
      <c r="X70" s="67"/>
    </row>
    <row r="71" spans="2:24" s="106" customFormat="1" ht="15" customHeight="1">
      <c r="B71" s="253" t="s">
        <v>6551</v>
      </c>
      <c r="C71" s="128" t="s">
        <v>822</v>
      </c>
      <c r="D71" s="446" t="s">
        <v>895</v>
      </c>
      <c r="E71" s="446" t="s">
        <v>683</v>
      </c>
      <c r="F71" s="446" t="s">
        <v>632</v>
      </c>
      <c r="G71" s="352" t="s">
        <v>324</v>
      </c>
      <c r="H71" s="447"/>
      <c r="I71" s="447"/>
      <c r="J71" s="447" t="s">
        <v>778</v>
      </c>
      <c r="K71" s="447"/>
      <c r="L71" s="447"/>
      <c r="M71" s="447" t="s">
        <v>778</v>
      </c>
      <c r="N71" s="447"/>
      <c r="O71" s="447"/>
      <c r="P71" s="447"/>
      <c r="Q71" s="447" t="s">
        <v>778</v>
      </c>
      <c r="R71" s="447" t="s">
        <v>778</v>
      </c>
      <c r="S71" s="447"/>
      <c r="T71" s="448"/>
      <c r="U71" s="449"/>
      <c r="V71" s="450"/>
      <c r="W71" s="347">
        <v>32704</v>
      </c>
      <c r="X71" s="67"/>
    </row>
    <row r="72" spans="2:24" s="106" customFormat="1" ht="15" customHeight="1">
      <c r="B72" s="253" t="s">
        <v>6551</v>
      </c>
      <c r="C72" s="128" t="s">
        <v>822</v>
      </c>
      <c r="D72" s="446" t="s">
        <v>895</v>
      </c>
      <c r="E72" s="446" t="s">
        <v>683</v>
      </c>
      <c r="F72" s="446" t="s">
        <v>632</v>
      </c>
      <c r="G72" s="352" t="s">
        <v>5436</v>
      </c>
      <c r="H72" s="447"/>
      <c r="I72" s="447"/>
      <c r="J72" s="447"/>
      <c r="K72" s="447"/>
      <c r="L72" s="447"/>
      <c r="M72" s="447" t="s">
        <v>778</v>
      </c>
      <c r="N72" s="447"/>
      <c r="O72" s="447"/>
      <c r="P72" s="447"/>
      <c r="Q72" s="447" t="s">
        <v>778</v>
      </c>
      <c r="R72" s="447"/>
      <c r="S72" s="447"/>
      <c r="T72" s="448"/>
      <c r="U72" s="449"/>
      <c r="V72" s="450"/>
      <c r="W72" s="347">
        <v>38443</v>
      </c>
      <c r="X72" s="67"/>
    </row>
    <row r="73" spans="2:24" s="106" customFormat="1" ht="15" customHeight="1">
      <c r="B73" s="253" t="s">
        <v>6551</v>
      </c>
      <c r="C73" s="128" t="s">
        <v>25</v>
      </c>
      <c r="D73" s="446" t="s">
        <v>1054</v>
      </c>
      <c r="E73" s="446" t="s">
        <v>683</v>
      </c>
      <c r="F73" s="446" t="s">
        <v>632</v>
      </c>
      <c r="G73" s="352" t="s">
        <v>721</v>
      </c>
      <c r="H73" s="447"/>
      <c r="I73" s="447"/>
      <c r="J73" s="447" t="s">
        <v>778</v>
      </c>
      <c r="K73" s="447"/>
      <c r="L73" s="447" t="s">
        <v>778</v>
      </c>
      <c r="M73" s="447"/>
      <c r="N73" s="447"/>
      <c r="O73" s="447"/>
      <c r="P73" s="447"/>
      <c r="Q73" s="447" t="s">
        <v>778</v>
      </c>
      <c r="R73" s="447"/>
      <c r="S73" s="447"/>
      <c r="T73" s="448"/>
      <c r="U73" s="449"/>
      <c r="V73" s="450"/>
      <c r="W73" s="347">
        <v>37226</v>
      </c>
      <c r="X73" s="67"/>
    </row>
    <row r="74" spans="2:24" s="106" customFormat="1" ht="15" customHeight="1">
      <c r="B74" s="253" t="s">
        <v>6551</v>
      </c>
      <c r="C74" s="128" t="s">
        <v>7404</v>
      </c>
      <c r="D74" s="446" t="s">
        <v>6936</v>
      </c>
      <c r="E74" s="446" t="s">
        <v>683</v>
      </c>
      <c r="F74" s="446" t="s">
        <v>632</v>
      </c>
      <c r="G74" s="352" t="s">
        <v>591</v>
      </c>
      <c r="H74" s="447"/>
      <c r="I74" s="447"/>
      <c r="J74" s="447" t="s">
        <v>778</v>
      </c>
      <c r="K74" s="447"/>
      <c r="L74" s="447"/>
      <c r="M74" s="447"/>
      <c r="N74" s="447"/>
      <c r="O74" s="447"/>
      <c r="P74" s="447" t="s">
        <v>778</v>
      </c>
      <c r="Q74" s="447"/>
      <c r="R74" s="447"/>
      <c r="S74" s="447"/>
      <c r="T74" s="448"/>
      <c r="U74" s="449"/>
      <c r="V74" s="450"/>
      <c r="W74" s="347">
        <v>40533</v>
      </c>
      <c r="X74" s="67"/>
    </row>
    <row r="75" spans="2:24" s="106" customFormat="1" ht="15" customHeight="1">
      <c r="B75" s="253" t="s">
        <v>6551</v>
      </c>
      <c r="C75" s="128" t="s">
        <v>4116</v>
      </c>
      <c r="D75" s="446" t="s">
        <v>6945</v>
      </c>
      <c r="E75" s="446" t="s">
        <v>683</v>
      </c>
      <c r="F75" s="446" t="s">
        <v>632</v>
      </c>
      <c r="G75" s="352" t="s">
        <v>4674</v>
      </c>
      <c r="H75" s="447"/>
      <c r="I75" s="447"/>
      <c r="J75" s="447" t="s">
        <v>778</v>
      </c>
      <c r="K75" s="447"/>
      <c r="L75" s="447" t="s">
        <v>778</v>
      </c>
      <c r="M75" s="447"/>
      <c r="N75" s="447"/>
      <c r="O75" s="447"/>
      <c r="P75" s="447"/>
      <c r="Q75" s="447" t="s">
        <v>778</v>
      </c>
      <c r="R75" s="447" t="s">
        <v>778</v>
      </c>
      <c r="S75" s="447"/>
      <c r="T75" s="448"/>
      <c r="U75" s="449"/>
      <c r="V75" s="450"/>
      <c r="W75" s="347" t="s">
        <v>4425</v>
      </c>
      <c r="X75" s="67"/>
    </row>
    <row r="76" spans="2:24" s="106" customFormat="1" ht="15" customHeight="1">
      <c r="B76" s="253" t="s">
        <v>6551</v>
      </c>
      <c r="C76" s="128" t="s">
        <v>4116</v>
      </c>
      <c r="D76" s="446" t="s">
        <v>6945</v>
      </c>
      <c r="E76" s="446" t="s">
        <v>683</v>
      </c>
      <c r="F76" s="446" t="s">
        <v>632</v>
      </c>
      <c r="G76" s="352" t="s">
        <v>4675</v>
      </c>
      <c r="H76" s="447"/>
      <c r="I76" s="447"/>
      <c r="J76" s="447"/>
      <c r="K76" s="447"/>
      <c r="L76" s="447" t="s">
        <v>778</v>
      </c>
      <c r="M76" s="447"/>
      <c r="N76" s="447"/>
      <c r="O76" s="447"/>
      <c r="P76" s="447"/>
      <c r="Q76" s="447"/>
      <c r="R76" s="447" t="s">
        <v>778</v>
      </c>
      <c r="S76" s="447"/>
      <c r="T76" s="448"/>
      <c r="U76" s="449"/>
      <c r="V76" s="450"/>
      <c r="W76" s="347" t="s">
        <v>4425</v>
      </c>
      <c r="X76" s="67"/>
    </row>
    <row r="77" spans="2:24" s="106" customFormat="1" ht="15" customHeight="1">
      <c r="B77" s="253" t="s">
        <v>6551</v>
      </c>
      <c r="C77" s="128" t="s">
        <v>297</v>
      </c>
      <c r="D77" s="446" t="s">
        <v>889</v>
      </c>
      <c r="E77" s="446" t="s">
        <v>683</v>
      </c>
      <c r="F77" s="446" t="s">
        <v>632</v>
      </c>
      <c r="G77" s="352" t="s">
        <v>5437</v>
      </c>
      <c r="H77" s="447"/>
      <c r="I77" s="447"/>
      <c r="J77" s="447" t="s">
        <v>778</v>
      </c>
      <c r="K77" s="447"/>
      <c r="L77" s="447"/>
      <c r="M77" s="447"/>
      <c r="N77" s="447"/>
      <c r="O77" s="447"/>
      <c r="P77" s="447" t="s">
        <v>778</v>
      </c>
      <c r="Q77" s="447"/>
      <c r="R77" s="447" t="s">
        <v>778</v>
      </c>
      <c r="S77" s="447"/>
      <c r="T77" s="448"/>
      <c r="U77" s="449"/>
      <c r="V77" s="450"/>
      <c r="W77" s="347">
        <v>40909</v>
      </c>
      <c r="X77" s="67"/>
    </row>
    <row r="78" spans="2:24" s="106" customFormat="1" ht="15" customHeight="1">
      <c r="B78" s="253" t="s">
        <v>6551</v>
      </c>
      <c r="C78" s="128" t="s">
        <v>4114</v>
      </c>
      <c r="D78" s="446" t="s">
        <v>1080</v>
      </c>
      <c r="E78" s="446" t="s">
        <v>683</v>
      </c>
      <c r="F78" s="446" t="s">
        <v>632</v>
      </c>
      <c r="G78" s="352" t="s">
        <v>416</v>
      </c>
      <c r="H78" s="447"/>
      <c r="I78" s="447"/>
      <c r="J78" s="447" t="s">
        <v>778</v>
      </c>
      <c r="K78" s="447"/>
      <c r="L78" s="447"/>
      <c r="M78" s="447"/>
      <c r="N78" s="447"/>
      <c r="O78" s="447"/>
      <c r="P78" s="447" t="s">
        <v>778</v>
      </c>
      <c r="Q78" s="447"/>
      <c r="R78" s="447"/>
      <c r="S78" s="447"/>
      <c r="T78" s="448"/>
      <c r="U78" s="449"/>
      <c r="V78" s="450"/>
      <c r="W78" s="347">
        <v>39418</v>
      </c>
      <c r="X78" s="67"/>
    </row>
    <row r="79" spans="2:24" s="106" customFormat="1" ht="15" customHeight="1">
      <c r="B79" s="253" t="s">
        <v>6551</v>
      </c>
      <c r="C79" s="128" t="s">
        <v>4985</v>
      </c>
      <c r="D79" s="446" t="s">
        <v>6935</v>
      </c>
      <c r="E79" s="446" t="s">
        <v>683</v>
      </c>
      <c r="F79" s="446" t="s">
        <v>632</v>
      </c>
      <c r="G79" s="352" t="s">
        <v>4676</v>
      </c>
      <c r="H79" s="447"/>
      <c r="I79" s="447"/>
      <c r="J79" s="447"/>
      <c r="K79" s="447"/>
      <c r="L79" s="447" t="s">
        <v>778</v>
      </c>
      <c r="M79" s="447"/>
      <c r="N79" s="447"/>
      <c r="O79" s="447"/>
      <c r="P79" s="447"/>
      <c r="Q79" s="447"/>
      <c r="R79" s="447" t="s">
        <v>778</v>
      </c>
      <c r="S79" s="447"/>
      <c r="T79" s="448"/>
      <c r="U79" s="449"/>
      <c r="V79" s="450"/>
      <c r="W79" s="347">
        <v>40272</v>
      </c>
      <c r="X79" s="67"/>
    </row>
    <row r="80" spans="2:24" s="106" customFormat="1" ht="15" customHeight="1">
      <c r="B80" s="253" t="s">
        <v>6551</v>
      </c>
      <c r="C80" s="128" t="s">
        <v>7404</v>
      </c>
      <c r="D80" s="446" t="s">
        <v>6936</v>
      </c>
      <c r="E80" s="446" t="s">
        <v>683</v>
      </c>
      <c r="F80" s="446" t="s">
        <v>632</v>
      </c>
      <c r="G80" s="352" t="s">
        <v>4677</v>
      </c>
      <c r="H80" s="447"/>
      <c r="I80" s="447"/>
      <c r="J80" s="447"/>
      <c r="K80" s="447"/>
      <c r="L80" s="447" t="s">
        <v>778</v>
      </c>
      <c r="M80" s="447"/>
      <c r="N80" s="447"/>
      <c r="O80" s="447"/>
      <c r="P80" s="447"/>
      <c r="Q80" s="447"/>
      <c r="R80" s="447" t="s">
        <v>778</v>
      </c>
      <c r="S80" s="447"/>
      <c r="T80" s="448"/>
      <c r="U80" s="449"/>
      <c r="V80" s="450"/>
      <c r="W80" s="347">
        <v>40533</v>
      </c>
      <c r="X80" s="67"/>
    </row>
    <row r="81" spans="2:24" s="106" customFormat="1" ht="15" customHeight="1">
      <c r="B81" s="253" t="s">
        <v>6551</v>
      </c>
      <c r="C81" s="128" t="s">
        <v>822</v>
      </c>
      <c r="D81" s="446" t="s">
        <v>895</v>
      </c>
      <c r="E81" s="446" t="s">
        <v>683</v>
      </c>
      <c r="F81" s="446" t="s">
        <v>632</v>
      </c>
      <c r="G81" s="352" t="s">
        <v>4678</v>
      </c>
      <c r="H81" s="447"/>
      <c r="I81" s="447"/>
      <c r="J81" s="447"/>
      <c r="K81" s="447"/>
      <c r="L81" s="447"/>
      <c r="M81" s="447" t="s">
        <v>778</v>
      </c>
      <c r="N81" s="447"/>
      <c r="O81" s="447"/>
      <c r="P81" s="447"/>
      <c r="Q81" s="447"/>
      <c r="R81" s="447" t="s">
        <v>778</v>
      </c>
      <c r="S81" s="447"/>
      <c r="T81" s="448"/>
      <c r="U81" s="449"/>
      <c r="V81" s="450"/>
      <c r="W81" s="347">
        <v>34700</v>
      </c>
      <c r="X81" s="67"/>
    </row>
    <row r="82" spans="2:24" s="106" customFormat="1" ht="15" customHeight="1">
      <c r="B82" s="253" t="s">
        <v>6551</v>
      </c>
      <c r="C82" s="128" t="s">
        <v>805</v>
      </c>
      <c r="D82" s="446" t="s">
        <v>827</v>
      </c>
      <c r="E82" s="446" t="s">
        <v>683</v>
      </c>
      <c r="F82" s="446" t="s">
        <v>632</v>
      </c>
      <c r="G82" s="352" t="s">
        <v>5452</v>
      </c>
      <c r="H82" s="447"/>
      <c r="I82" s="447"/>
      <c r="J82" s="447"/>
      <c r="K82" s="447"/>
      <c r="L82" s="447"/>
      <c r="M82" s="447"/>
      <c r="N82" s="447"/>
      <c r="O82" s="447"/>
      <c r="P82" s="447" t="s">
        <v>778</v>
      </c>
      <c r="Q82" s="447"/>
      <c r="R82" s="447"/>
      <c r="S82" s="447"/>
      <c r="T82" s="448"/>
      <c r="U82" s="449"/>
      <c r="V82" s="450"/>
      <c r="W82" s="347" t="s">
        <v>4425</v>
      </c>
      <c r="X82" s="67"/>
    </row>
    <row r="83" spans="2:24" s="106" customFormat="1" ht="15" customHeight="1">
      <c r="B83" s="253" t="s">
        <v>6551</v>
      </c>
      <c r="C83" s="128" t="s">
        <v>7401</v>
      </c>
      <c r="D83" s="446" t="s">
        <v>6937</v>
      </c>
      <c r="E83" s="446" t="s">
        <v>682</v>
      </c>
      <c r="F83" s="446" t="s">
        <v>630</v>
      </c>
      <c r="G83" s="352" t="s">
        <v>345</v>
      </c>
      <c r="H83" s="447"/>
      <c r="I83" s="447"/>
      <c r="J83" s="447"/>
      <c r="K83" s="447"/>
      <c r="L83" s="447"/>
      <c r="M83" s="447" t="s">
        <v>778</v>
      </c>
      <c r="N83" s="447"/>
      <c r="O83" s="447"/>
      <c r="P83" s="447"/>
      <c r="Q83" s="447" t="s">
        <v>778</v>
      </c>
      <c r="R83" s="447"/>
      <c r="S83" s="447"/>
      <c r="T83" s="448"/>
      <c r="U83" s="449"/>
      <c r="V83" s="450"/>
      <c r="W83" s="347">
        <v>31929</v>
      </c>
      <c r="X83" s="67"/>
    </row>
    <row r="84" spans="2:24" s="106" customFormat="1" ht="15" customHeight="1">
      <c r="B84" s="253" t="s">
        <v>6551</v>
      </c>
      <c r="C84" s="128" t="s">
        <v>4114</v>
      </c>
      <c r="D84" s="446" t="s">
        <v>1080</v>
      </c>
      <c r="E84" s="446" t="s">
        <v>683</v>
      </c>
      <c r="F84" s="446" t="s">
        <v>633</v>
      </c>
      <c r="G84" s="352" t="s">
        <v>4679</v>
      </c>
      <c r="H84" s="447"/>
      <c r="I84" s="447"/>
      <c r="J84" s="447"/>
      <c r="K84" s="447"/>
      <c r="L84" s="447" t="s">
        <v>778</v>
      </c>
      <c r="M84" s="447"/>
      <c r="N84" s="447"/>
      <c r="O84" s="447"/>
      <c r="P84" s="447"/>
      <c r="Q84" s="447" t="s">
        <v>778</v>
      </c>
      <c r="R84" s="447"/>
      <c r="S84" s="447"/>
      <c r="T84" s="448"/>
      <c r="U84" s="449"/>
      <c r="V84" s="450"/>
      <c r="W84" s="347">
        <v>30015</v>
      </c>
      <c r="X84" s="67"/>
    </row>
    <row r="85" spans="2:24" s="106" customFormat="1" ht="15" customHeight="1">
      <c r="B85" s="253" t="s">
        <v>6551</v>
      </c>
      <c r="C85" s="128" t="s">
        <v>4114</v>
      </c>
      <c r="D85" s="446" t="s">
        <v>1080</v>
      </c>
      <c r="E85" s="446" t="s">
        <v>683</v>
      </c>
      <c r="F85" s="446" t="s">
        <v>633</v>
      </c>
      <c r="G85" s="352" t="s">
        <v>4680</v>
      </c>
      <c r="H85" s="447"/>
      <c r="I85" s="447"/>
      <c r="J85" s="447"/>
      <c r="K85" s="447"/>
      <c r="L85" s="447" t="s">
        <v>778</v>
      </c>
      <c r="M85" s="447"/>
      <c r="N85" s="447"/>
      <c r="O85" s="447"/>
      <c r="P85" s="447"/>
      <c r="Q85" s="447" t="s">
        <v>778</v>
      </c>
      <c r="R85" s="447"/>
      <c r="S85" s="447"/>
      <c r="T85" s="448"/>
      <c r="U85" s="449"/>
      <c r="V85" s="450"/>
      <c r="W85" s="347">
        <v>30590</v>
      </c>
      <c r="X85" s="67"/>
    </row>
    <row r="86" spans="2:24" s="106" customFormat="1" ht="15" customHeight="1">
      <c r="B86" s="253" t="s">
        <v>6551</v>
      </c>
      <c r="C86" s="128" t="s">
        <v>803</v>
      </c>
      <c r="D86" s="446" t="s">
        <v>6932</v>
      </c>
      <c r="E86" s="446" t="s">
        <v>682</v>
      </c>
      <c r="F86" s="446" t="s">
        <v>631</v>
      </c>
      <c r="G86" s="352" t="s">
        <v>4692</v>
      </c>
      <c r="H86" s="447"/>
      <c r="I86" s="447"/>
      <c r="J86" s="447"/>
      <c r="K86" s="447"/>
      <c r="L86" s="447"/>
      <c r="M86" s="447" t="s">
        <v>778</v>
      </c>
      <c r="N86" s="447"/>
      <c r="O86" s="447"/>
      <c r="P86" s="447"/>
      <c r="Q86" s="447" t="s">
        <v>778</v>
      </c>
      <c r="R86" s="447" t="s">
        <v>778</v>
      </c>
      <c r="S86" s="447"/>
      <c r="T86" s="448"/>
      <c r="U86" s="449"/>
      <c r="V86" s="450"/>
      <c r="W86" s="347">
        <v>25934</v>
      </c>
      <c r="X86" s="67"/>
    </row>
    <row r="87" spans="2:24" s="106" customFormat="1" ht="15" customHeight="1">
      <c r="B87" s="253" t="s">
        <v>6551</v>
      </c>
      <c r="C87" s="128" t="s">
        <v>4126</v>
      </c>
      <c r="D87" s="446" t="s">
        <v>6940</v>
      </c>
      <c r="E87" s="446" t="s">
        <v>682</v>
      </c>
      <c r="F87" s="446" t="s">
        <v>631</v>
      </c>
      <c r="G87" s="352" t="s">
        <v>4681</v>
      </c>
      <c r="H87" s="447"/>
      <c r="I87" s="447"/>
      <c r="J87" s="447"/>
      <c r="K87" s="447"/>
      <c r="L87" s="447"/>
      <c r="M87" s="447" t="s">
        <v>778</v>
      </c>
      <c r="N87" s="447"/>
      <c r="O87" s="447"/>
      <c r="P87" s="447" t="s">
        <v>778</v>
      </c>
      <c r="Q87" s="447"/>
      <c r="R87" s="447"/>
      <c r="S87" s="447"/>
      <c r="T87" s="448"/>
      <c r="U87" s="449"/>
      <c r="V87" s="450"/>
      <c r="W87" s="347">
        <v>42188</v>
      </c>
      <c r="X87" s="67"/>
    </row>
    <row r="88" spans="2:24" s="106" customFormat="1" ht="15" customHeight="1">
      <c r="B88" s="253" t="s">
        <v>6551</v>
      </c>
      <c r="C88" s="128" t="s">
        <v>186</v>
      </c>
      <c r="D88" s="446" t="s">
        <v>985</v>
      </c>
      <c r="E88" s="446" t="s">
        <v>683</v>
      </c>
      <c r="F88" s="446" t="s">
        <v>632</v>
      </c>
      <c r="G88" s="352" t="s">
        <v>187</v>
      </c>
      <c r="H88" s="447"/>
      <c r="I88" s="447"/>
      <c r="J88" s="447"/>
      <c r="K88" s="447"/>
      <c r="L88" s="447" t="s">
        <v>778</v>
      </c>
      <c r="M88" s="447"/>
      <c r="N88" s="447"/>
      <c r="O88" s="447"/>
      <c r="P88" s="447" t="s">
        <v>778</v>
      </c>
      <c r="Q88" s="447"/>
      <c r="R88" s="447" t="s">
        <v>778</v>
      </c>
      <c r="S88" s="447"/>
      <c r="T88" s="448"/>
      <c r="U88" s="449"/>
      <c r="V88" s="450"/>
      <c r="W88" s="347">
        <v>37226</v>
      </c>
      <c r="X88" s="67"/>
    </row>
    <row r="89" spans="2:24" s="106" customFormat="1" ht="15" customHeight="1">
      <c r="B89" s="253" t="s">
        <v>6551</v>
      </c>
      <c r="C89" s="128" t="s">
        <v>154</v>
      </c>
      <c r="D89" s="446" t="s">
        <v>966</v>
      </c>
      <c r="E89" s="446" t="s">
        <v>683</v>
      </c>
      <c r="F89" s="446" t="s">
        <v>632</v>
      </c>
      <c r="G89" s="352" t="s">
        <v>725</v>
      </c>
      <c r="H89" s="447"/>
      <c r="I89" s="447"/>
      <c r="J89" s="447" t="s">
        <v>778</v>
      </c>
      <c r="K89" s="447"/>
      <c r="L89" s="447"/>
      <c r="M89" s="447"/>
      <c r="N89" s="447"/>
      <c r="O89" s="447"/>
      <c r="P89" s="447"/>
      <c r="Q89" s="447"/>
      <c r="R89" s="447"/>
      <c r="S89" s="447"/>
      <c r="T89" s="448"/>
      <c r="U89" s="449"/>
      <c r="V89" s="450"/>
      <c r="W89" s="347">
        <v>35431</v>
      </c>
      <c r="X89" s="67"/>
    </row>
    <row r="90" spans="2:24" s="106" customFormat="1" ht="15" customHeight="1">
      <c r="B90" s="253" t="s">
        <v>6551</v>
      </c>
      <c r="C90" s="128" t="s">
        <v>822</v>
      </c>
      <c r="D90" s="446" t="s">
        <v>895</v>
      </c>
      <c r="E90" s="446" t="s">
        <v>683</v>
      </c>
      <c r="F90" s="446" t="s">
        <v>632</v>
      </c>
      <c r="G90" s="352" t="s">
        <v>726</v>
      </c>
      <c r="H90" s="447"/>
      <c r="I90" s="447"/>
      <c r="J90" s="447" t="s">
        <v>778</v>
      </c>
      <c r="K90" s="447"/>
      <c r="L90" s="447"/>
      <c r="M90" s="447" t="s">
        <v>778</v>
      </c>
      <c r="N90" s="447"/>
      <c r="O90" s="447"/>
      <c r="P90" s="447" t="s">
        <v>778</v>
      </c>
      <c r="Q90" s="447" t="s">
        <v>778</v>
      </c>
      <c r="R90" s="447"/>
      <c r="S90" s="447"/>
      <c r="T90" s="448"/>
      <c r="U90" s="449"/>
      <c r="V90" s="450"/>
      <c r="W90" s="347">
        <v>37025</v>
      </c>
      <c r="X90" s="67"/>
    </row>
    <row r="91" spans="2:24" s="106" customFormat="1" ht="15" customHeight="1">
      <c r="B91" s="253" t="s">
        <v>6551</v>
      </c>
      <c r="C91" s="128" t="s">
        <v>4121</v>
      </c>
      <c r="D91" s="446" t="s">
        <v>865</v>
      </c>
      <c r="E91" s="446" t="s">
        <v>683</v>
      </c>
      <c r="F91" s="446" t="s">
        <v>763</v>
      </c>
      <c r="G91" s="352" t="s">
        <v>727</v>
      </c>
      <c r="H91" s="447"/>
      <c r="I91" s="447"/>
      <c r="J91" s="447" t="s">
        <v>778</v>
      </c>
      <c r="K91" s="447"/>
      <c r="L91" s="447"/>
      <c r="M91" s="447"/>
      <c r="N91" s="447"/>
      <c r="O91" s="447"/>
      <c r="P91" s="447" t="s">
        <v>778</v>
      </c>
      <c r="Q91" s="447"/>
      <c r="R91" s="447"/>
      <c r="S91" s="447"/>
      <c r="T91" s="448"/>
      <c r="U91" s="449"/>
      <c r="V91" s="450"/>
      <c r="W91" s="347">
        <v>35370</v>
      </c>
      <c r="X91" s="67"/>
    </row>
    <row r="92" spans="2:24" s="106" customFormat="1" ht="15" customHeight="1">
      <c r="B92" s="253" t="s">
        <v>6551</v>
      </c>
      <c r="C92" s="128" t="s">
        <v>822</v>
      </c>
      <c r="D92" s="446" t="s">
        <v>895</v>
      </c>
      <c r="E92" s="446" t="s">
        <v>683</v>
      </c>
      <c r="F92" s="446" t="s">
        <v>632</v>
      </c>
      <c r="G92" s="352" t="s">
        <v>5438</v>
      </c>
      <c r="H92" s="447"/>
      <c r="I92" s="447"/>
      <c r="J92" s="447"/>
      <c r="K92" s="447"/>
      <c r="L92" s="447"/>
      <c r="M92" s="447" t="s">
        <v>778</v>
      </c>
      <c r="N92" s="447"/>
      <c r="O92" s="447"/>
      <c r="P92" s="447"/>
      <c r="Q92" s="447" t="s">
        <v>778</v>
      </c>
      <c r="R92" s="447"/>
      <c r="S92" s="447"/>
      <c r="T92" s="448"/>
      <c r="U92" s="449"/>
      <c r="V92" s="450"/>
      <c r="W92" s="347">
        <v>38353</v>
      </c>
      <c r="X92" s="67"/>
    </row>
    <row r="93" spans="2:24" s="106" customFormat="1" ht="15" customHeight="1">
      <c r="B93" s="253" t="s">
        <v>6551</v>
      </c>
      <c r="C93" s="128" t="s">
        <v>4127</v>
      </c>
      <c r="D93" s="446" t="s">
        <v>957</v>
      </c>
      <c r="E93" s="446" t="s">
        <v>682</v>
      </c>
      <c r="F93" s="446" t="s">
        <v>631</v>
      </c>
      <c r="G93" s="352" t="s">
        <v>4682</v>
      </c>
      <c r="H93" s="447"/>
      <c r="I93" s="447"/>
      <c r="J93" s="447"/>
      <c r="K93" s="447"/>
      <c r="L93" s="447"/>
      <c r="M93" s="447" t="s">
        <v>778</v>
      </c>
      <c r="N93" s="447"/>
      <c r="O93" s="447"/>
      <c r="P93" s="447" t="s">
        <v>778</v>
      </c>
      <c r="Q93" s="447"/>
      <c r="R93" s="447"/>
      <c r="S93" s="447"/>
      <c r="T93" s="448"/>
      <c r="U93" s="449"/>
      <c r="V93" s="450"/>
      <c r="W93" s="347">
        <v>38722</v>
      </c>
      <c r="X93" s="67"/>
    </row>
    <row r="94" spans="2:24" s="106" customFormat="1" ht="15" customHeight="1">
      <c r="B94" s="253" t="s">
        <v>6551</v>
      </c>
      <c r="C94" s="128" t="s">
        <v>7401</v>
      </c>
      <c r="D94" s="446" t="s">
        <v>6937</v>
      </c>
      <c r="E94" s="446" t="s">
        <v>681</v>
      </c>
      <c r="F94" s="446" t="s">
        <v>659</v>
      </c>
      <c r="G94" s="352" t="s">
        <v>5453</v>
      </c>
      <c r="H94" s="447"/>
      <c r="I94" s="447"/>
      <c r="J94" s="447"/>
      <c r="K94" s="447"/>
      <c r="L94" s="447"/>
      <c r="M94" s="447"/>
      <c r="N94" s="447"/>
      <c r="O94" s="447"/>
      <c r="P94" s="447"/>
      <c r="Q94" s="447" t="s">
        <v>778</v>
      </c>
      <c r="R94" s="447"/>
      <c r="S94" s="447"/>
      <c r="T94" s="448"/>
      <c r="U94" s="449"/>
      <c r="V94" s="450"/>
      <c r="W94" s="347" t="s">
        <v>4425</v>
      </c>
      <c r="X94" s="67"/>
    </row>
    <row r="95" spans="2:24" s="106" customFormat="1" ht="15" customHeight="1">
      <c r="B95" s="253" t="s">
        <v>6551</v>
      </c>
      <c r="C95" s="128" t="s">
        <v>154</v>
      </c>
      <c r="D95" s="446" t="s">
        <v>966</v>
      </c>
      <c r="E95" s="446" t="s">
        <v>683</v>
      </c>
      <c r="F95" s="446" t="s">
        <v>632</v>
      </c>
      <c r="G95" s="352" t="s">
        <v>728</v>
      </c>
      <c r="H95" s="447"/>
      <c r="I95" s="447"/>
      <c r="J95" s="447" t="s">
        <v>778</v>
      </c>
      <c r="K95" s="447"/>
      <c r="L95" s="447"/>
      <c r="M95" s="447"/>
      <c r="N95" s="447"/>
      <c r="O95" s="447"/>
      <c r="P95" s="447"/>
      <c r="Q95" s="447"/>
      <c r="R95" s="447" t="s">
        <v>778</v>
      </c>
      <c r="S95" s="447"/>
      <c r="T95" s="448"/>
      <c r="U95" s="449"/>
      <c r="V95" s="450"/>
      <c r="W95" s="347">
        <v>35431</v>
      </c>
      <c r="X95" s="67"/>
    </row>
    <row r="96" spans="2:24" s="106" customFormat="1" ht="15" customHeight="1">
      <c r="B96" s="253" t="s">
        <v>6551</v>
      </c>
      <c r="C96" s="128" t="s">
        <v>4987</v>
      </c>
      <c r="D96" s="446" t="s">
        <v>1086</v>
      </c>
      <c r="E96" s="446" t="s">
        <v>683</v>
      </c>
      <c r="F96" s="446" t="s">
        <v>633</v>
      </c>
      <c r="G96" s="352" t="s">
        <v>730</v>
      </c>
      <c r="H96" s="447"/>
      <c r="I96" s="447"/>
      <c r="J96" s="447" t="s">
        <v>778</v>
      </c>
      <c r="K96" s="447"/>
      <c r="L96" s="447"/>
      <c r="M96" s="447"/>
      <c r="N96" s="447"/>
      <c r="O96" s="447"/>
      <c r="P96" s="447" t="s">
        <v>778</v>
      </c>
      <c r="Q96" s="447"/>
      <c r="R96" s="447" t="s">
        <v>778</v>
      </c>
      <c r="S96" s="447"/>
      <c r="T96" s="448"/>
      <c r="U96" s="449"/>
      <c r="V96" s="450"/>
      <c r="W96" s="347">
        <v>34700</v>
      </c>
      <c r="X96" s="67"/>
    </row>
    <row r="97" spans="2:24" s="106" customFormat="1" ht="15" customHeight="1">
      <c r="B97" s="253" t="s">
        <v>6551</v>
      </c>
      <c r="C97" s="128" t="s">
        <v>801</v>
      </c>
      <c r="D97" s="446" t="s">
        <v>1070</v>
      </c>
      <c r="E97" s="446" t="s">
        <v>683</v>
      </c>
      <c r="F97" s="446" t="s">
        <v>763</v>
      </c>
      <c r="G97" s="352" t="s">
        <v>424</v>
      </c>
      <c r="H97" s="447"/>
      <c r="I97" s="447"/>
      <c r="J97" s="447"/>
      <c r="K97" s="447"/>
      <c r="L97" s="447" t="s">
        <v>778</v>
      </c>
      <c r="M97" s="447"/>
      <c r="N97" s="447"/>
      <c r="O97" s="447"/>
      <c r="P97" s="447" t="s">
        <v>778</v>
      </c>
      <c r="Q97" s="447"/>
      <c r="R97" s="447"/>
      <c r="S97" s="447"/>
      <c r="T97" s="448"/>
      <c r="U97" s="449"/>
      <c r="V97" s="450"/>
      <c r="W97" s="347">
        <v>38718</v>
      </c>
      <c r="X97" s="67"/>
    </row>
    <row r="98" spans="2:24" s="106" customFormat="1" ht="15" customHeight="1">
      <c r="B98" s="253" t="s">
        <v>6551</v>
      </c>
      <c r="C98" s="128" t="s">
        <v>4988</v>
      </c>
      <c r="D98" s="446" t="s">
        <v>6944</v>
      </c>
      <c r="E98" s="446" t="s">
        <v>683</v>
      </c>
      <c r="F98" s="446" t="s">
        <v>763</v>
      </c>
      <c r="G98" s="352" t="s">
        <v>4684</v>
      </c>
      <c r="H98" s="447"/>
      <c r="I98" s="447"/>
      <c r="J98" s="447" t="s">
        <v>778</v>
      </c>
      <c r="K98" s="447"/>
      <c r="L98" s="447"/>
      <c r="M98" s="447"/>
      <c r="N98" s="447"/>
      <c r="O98" s="447"/>
      <c r="P98" s="447" t="s">
        <v>778</v>
      </c>
      <c r="Q98" s="447"/>
      <c r="R98" s="447"/>
      <c r="S98" s="447"/>
      <c r="T98" s="448"/>
      <c r="U98" s="449"/>
      <c r="V98" s="450"/>
      <c r="W98" s="347">
        <v>42025</v>
      </c>
      <c r="X98" s="67"/>
    </row>
    <row r="99" spans="2:24" s="106" customFormat="1" ht="15" customHeight="1">
      <c r="B99" s="253" t="s">
        <v>6551</v>
      </c>
      <c r="C99" s="128" t="s">
        <v>7401</v>
      </c>
      <c r="D99" s="446" t="s">
        <v>6937</v>
      </c>
      <c r="E99" s="446" t="s">
        <v>683</v>
      </c>
      <c r="F99" s="446" t="s">
        <v>632</v>
      </c>
      <c r="G99" s="352" t="s">
        <v>731</v>
      </c>
      <c r="H99" s="447"/>
      <c r="I99" s="447"/>
      <c r="J99" s="447" t="s">
        <v>778</v>
      </c>
      <c r="K99" s="447"/>
      <c r="L99" s="447" t="s">
        <v>778</v>
      </c>
      <c r="M99" s="447"/>
      <c r="N99" s="447"/>
      <c r="O99" s="447"/>
      <c r="P99" s="447" t="s">
        <v>778</v>
      </c>
      <c r="Q99" s="447" t="s">
        <v>778</v>
      </c>
      <c r="R99" s="447" t="s">
        <v>778</v>
      </c>
      <c r="S99" s="447"/>
      <c r="T99" s="448"/>
      <c r="U99" s="449"/>
      <c r="V99" s="450"/>
      <c r="W99" s="347">
        <v>31929</v>
      </c>
      <c r="X99" s="67"/>
    </row>
    <row r="100" spans="2:24" s="106" customFormat="1" ht="15" customHeight="1">
      <c r="B100" s="253" t="s">
        <v>6551</v>
      </c>
      <c r="C100" s="128" t="s">
        <v>154</v>
      </c>
      <c r="D100" s="446" t="s">
        <v>966</v>
      </c>
      <c r="E100" s="446" t="s">
        <v>683</v>
      </c>
      <c r="F100" s="446" t="s">
        <v>633</v>
      </c>
      <c r="G100" s="352" t="s">
        <v>732</v>
      </c>
      <c r="H100" s="447"/>
      <c r="I100" s="447"/>
      <c r="J100" s="447"/>
      <c r="K100" s="447"/>
      <c r="L100" s="447" t="s">
        <v>778</v>
      </c>
      <c r="M100" s="447"/>
      <c r="N100" s="447"/>
      <c r="O100" s="447"/>
      <c r="P100" s="447" t="s">
        <v>778</v>
      </c>
      <c r="Q100" s="447"/>
      <c r="R100" s="447"/>
      <c r="S100" s="447"/>
      <c r="T100" s="448"/>
      <c r="U100" s="449"/>
      <c r="V100" s="450"/>
      <c r="W100" s="347">
        <v>35431</v>
      </c>
      <c r="X100" s="67"/>
    </row>
    <row r="101" spans="2:24" s="106" customFormat="1" ht="15" customHeight="1">
      <c r="B101" s="253" t="s">
        <v>6551</v>
      </c>
      <c r="C101" s="128" t="s">
        <v>4114</v>
      </c>
      <c r="D101" s="446" t="s">
        <v>1080</v>
      </c>
      <c r="E101" s="446" t="s">
        <v>683</v>
      </c>
      <c r="F101" s="446" t="s">
        <v>763</v>
      </c>
      <c r="G101" s="352" t="s">
        <v>4683</v>
      </c>
      <c r="H101" s="447"/>
      <c r="I101" s="447"/>
      <c r="J101" s="447" t="s">
        <v>778</v>
      </c>
      <c r="K101" s="447"/>
      <c r="L101" s="447"/>
      <c r="M101" s="447"/>
      <c r="N101" s="447"/>
      <c r="O101" s="447"/>
      <c r="P101" s="447" t="s">
        <v>778</v>
      </c>
      <c r="Q101" s="447"/>
      <c r="R101" s="447"/>
      <c r="S101" s="447"/>
      <c r="T101" s="448"/>
      <c r="U101" s="449"/>
      <c r="V101" s="450"/>
      <c r="W101" s="347">
        <v>41487</v>
      </c>
      <c r="X101" s="67"/>
    </row>
    <row r="102" spans="2:24" s="106" customFormat="1" ht="15" customHeight="1">
      <c r="B102" s="253" t="s">
        <v>6551</v>
      </c>
      <c r="C102" s="128" t="s">
        <v>11</v>
      </c>
      <c r="D102" s="446" t="s">
        <v>951</v>
      </c>
      <c r="E102" s="446" t="s">
        <v>683</v>
      </c>
      <c r="F102" s="446" t="s">
        <v>632</v>
      </c>
      <c r="G102" s="352" t="s">
        <v>506</v>
      </c>
      <c r="H102" s="447"/>
      <c r="I102" s="447"/>
      <c r="J102" s="447" t="s">
        <v>778</v>
      </c>
      <c r="K102" s="447"/>
      <c r="L102" s="447"/>
      <c r="M102" s="447"/>
      <c r="N102" s="447"/>
      <c r="O102" s="447"/>
      <c r="P102" s="447"/>
      <c r="Q102" s="447" t="s">
        <v>778</v>
      </c>
      <c r="R102" s="447"/>
      <c r="S102" s="447"/>
      <c r="T102" s="448"/>
      <c r="U102" s="449"/>
      <c r="V102" s="450"/>
      <c r="W102" s="347">
        <v>38200</v>
      </c>
      <c r="X102" s="67"/>
    </row>
    <row r="103" spans="2:24" s="106" customFormat="1" ht="15" customHeight="1">
      <c r="B103" s="253" t="s">
        <v>6551</v>
      </c>
      <c r="C103" s="128" t="s">
        <v>822</v>
      </c>
      <c r="D103" s="446" t="s">
        <v>895</v>
      </c>
      <c r="E103" s="446" t="s">
        <v>683</v>
      </c>
      <c r="F103" s="446" t="s">
        <v>632</v>
      </c>
      <c r="G103" s="352" t="s">
        <v>4685</v>
      </c>
      <c r="H103" s="447"/>
      <c r="I103" s="447"/>
      <c r="J103" s="447"/>
      <c r="K103" s="447"/>
      <c r="L103" s="447"/>
      <c r="M103" s="447" t="s">
        <v>778</v>
      </c>
      <c r="N103" s="447"/>
      <c r="O103" s="447" t="s">
        <v>778</v>
      </c>
      <c r="P103" s="447"/>
      <c r="Q103" s="447"/>
      <c r="R103" s="447" t="s">
        <v>778</v>
      </c>
      <c r="S103" s="447"/>
      <c r="T103" s="448"/>
      <c r="U103" s="449"/>
      <c r="V103" s="450"/>
      <c r="W103" s="347">
        <v>35796</v>
      </c>
      <c r="X103" s="67"/>
    </row>
    <row r="104" spans="2:24" s="106" customFormat="1" ht="15" customHeight="1">
      <c r="B104" s="253" t="s">
        <v>6551</v>
      </c>
      <c r="C104" s="128" t="s">
        <v>7404</v>
      </c>
      <c r="D104" s="446" t="s">
        <v>6936</v>
      </c>
      <c r="E104" s="446" t="s">
        <v>683</v>
      </c>
      <c r="F104" s="446" t="s">
        <v>632</v>
      </c>
      <c r="G104" s="352" t="s">
        <v>4686</v>
      </c>
      <c r="H104" s="447"/>
      <c r="I104" s="447"/>
      <c r="J104" s="447"/>
      <c r="K104" s="447"/>
      <c r="L104" s="447" t="s">
        <v>778</v>
      </c>
      <c r="M104" s="447"/>
      <c r="N104" s="447"/>
      <c r="O104" s="447"/>
      <c r="P104" s="447" t="s">
        <v>778</v>
      </c>
      <c r="Q104" s="447"/>
      <c r="R104" s="447"/>
      <c r="S104" s="447"/>
      <c r="T104" s="448"/>
      <c r="U104" s="449"/>
      <c r="V104" s="450"/>
      <c r="W104" s="347">
        <v>40533</v>
      </c>
      <c r="X104" s="67"/>
    </row>
    <row r="105" spans="2:24" s="106" customFormat="1" ht="15" customHeight="1">
      <c r="B105" s="253" t="s">
        <v>6551</v>
      </c>
      <c r="C105" s="128" t="s">
        <v>822</v>
      </c>
      <c r="D105" s="446" t="s">
        <v>895</v>
      </c>
      <c r="E105" s="446" t="s">
        <v>683</v>
      </c>
      <c r="F105" s="446" t="s">
        <v>632</v>
      </c>
      <c r="G105" s="352" t="s">
        <v>5454</v>
      </c>
      <c r="H105" s="447"/>
      <c r="I105" s="447"/>
      <c r="J105" s="447"/>
      <c r="K105" s="447"/>
      <c r="L105" s="447"/>
      <c r="M105" s="447" t="s">
        <v>778</v>
      </c>
      <c r="N105" s="447"/>
      <c r="O105" s="447"/>
      <c r="P105" s="447"/>
      <c r="Q105" s="447"/>
      <c r="R105" s="447"/>
      <c r="S105" s="447"/>
      <c r="T105" s="448"/>
      <c r="U105" s="449"/>
      <c r="V105" s="450"/>
      <c r="W105" s="347">
        <v>40179</v>
      </c>
      <c r="X105" s="67"/>
    </row>
    <row r="106" spans="2:24" s="106" customFormat="1" ht="15" customHeight="1">
      <c r="B106" s="253" t="s">
        <v>6551</v>
      </c>
      <c r="C106" s="128" t="s">
        <v>154</v>
      </c>
      <c r="D106" s="446" t="s">
        <v>966</v>
      </c>
      <c r="E106" s="446" t="s">
        <v>683</v>
      </c>
      <c r="F106" s="446" t="s">
        <v>763</v>
      </c>
      <c r="G106" s="352" t="s">
        <v>734</v>
      </c>
      <c r="H106" s="447"/>
      <c r="I106" s="447"/>
      <c r="J106" s="447" t="s">
        <v>778</v>
      </c>
      <c r="K106" s="447"/>
      <c r="L106" s="447"/>
      <c r="M106" s="447"/>
      <c r="N106" s="447"/>
      <c r="O106" s="447"/>
      <c r="P106" s="447"/>
      <c r="Q106" s="447" t="s">
        <v>778</v>
      </c>
      <c r="R106" s="447" t="s">
        <v>778</v>
      </c>
      <c r="S106" s="447"/>
      <c r="T106" s="448"/>
      <c r="U106" s="449"/>
      <c r="V106" s="450"/>
      <c r="W106" s="347">
        <v>35431</v>
      </c>
      <c r="X106" s="67"/>
    </row>
    <row r="107" spans="2:24" s="106" customFormat="1" ht="15" customHeight="1">
      <c r="B107" s="253" t="s">
        <v>6551</v>
      </c>
      <c r="C107" s="128" t="s">
        <v>154</v>
      </c>
      <c r="D107" s="446" t="s">
        <v>966</v>
      </c>
      <c r="E107" s="446" t="s">
        <v>683</v>
      </c>
      <c r="F107" s="446" t="s">
        <v>632</v>
      </c>
      <c r="G107" s="352" t="s">
        <v>5455</v>
      </c>
      <c r="H107" s="447"/>
      <c r="I107" s="447"/>
      <c r="J107" s="447" t="s">
        <v>778</v>
      </c>
      <c r="K107" s="447"/>
      <c r="L107" s="447"/>
      <c r="M107" s="447"/>
      <c r="N107" s="447"/>
      <c r="O107" s="447"/>
      <c r="P107" s="447"/>
      <c r="Q107" s="447"/>
      <c r="R107" s="447"/>
      <c r="S107" s="447"/>
      <c r="T107" s="448"/>
      <c r="U107" s="449"/>
      <c r="V107" s="450"/>
      <c r="W107" s="347">
        <v>36161</v>
      </c>
      <c r="X107" s="67"/>
    </row>
    <row r="108" spans="2:24" s="106" customFormat="1" ht="15" customHeight="1">
      <c r="B108" s="253" t="s">
        <v>6551</v>
      </c>
      <c r="C108" s="128" t="s">
        <v>822</v>
      </c>
      <c r="D108" s="446" t="s">
        <v>895</v>
      </c>
      <c r="E108" s="446" t="s">
        <v>683</v>
      </c>
      <c r="F108" s="446" t="s">
        <v>632</v>
      </c>
      <c r="G108" s="352" t="s">
        <v>4687</v>
      </c>
      <c r="H108" s="447"/>
      <c r="I108" s="447"/>
      <c r="J108" s="447" t="s">
        <v>778</v>
      </c>
      <c r="K108" s="447"/>
      <c r="L108" s="447"/>
      <c r="M108" s="447" t="s">
        <v>778</v>
      </c>
      <c r="N108" s="447"/>
      <c r="O108" s="447" t="s">
        <v>778</v>
      </c>
      <c r="P108" s="447"/>
      <c r="Q108" s="447"/>
      <c r="R108" s="447"/>
      <c r="S108" s="447"/>
      <c r="T108" s="448"/>
      <c r="U108" s="449"/>
      <c r="V108" s="450"/>
      <c r="W108" s="347" t="s">
        <v>4425</v>
      </c>
      <c r="X108" s="67"/>
    </row>
    <row r="109" spans="2:24" s="106" customFormat="1" ht="15" customHeight="1">
      <c r="B109" s="253" t="s">
        <v>6551</v>
      </c>
      <c r="C109" s="128" t="s">
        <v>822</v>
      </c>
      <c r="D109" s="446" t="s">
        <v>895</v>
      </c>
      <c r="E109" s="446" t="s">
        <v>683</v>
      </c>
      <c r="F109" s="446" t="s">
        <v>632</v>
      </c>
      <c r="G109" s="352" t="s">
        <v>5456</v>
      </c>
      <c r="H109" s="447"/>
      <c r="I109" s="447"/>
      <c r="J109" s="447" t="s">
        <v>778</v>
      </c>
      <c r="K109" s="447"/>
      <c r="L109" s="447"/>
      <c r="M109" s="447"/>
      <c r="N109" s="447"/>
      <c r="O109" s="447"/>
      <c r="P109" s="447"/>
      <c r="Q109" s="447"/>
      <c r="R109" s="447"/>
      <c r="S109" s="447"/>
      <c r="T109" s="448"/>
      <c r="U109" s="449"/>
      <c r="V109" s="450"/>
      <c r="W109" s="347">
        <v>33970</v>
      </c>
      <c r="X109" s="67"/>
    </row>
    <row r="110" spans="2:24" s="106" customFormat="1" ht="15" customHeight="1">
      <c r="B110" s="253" t="s">
        <v>6551</v>
      </c>
      <c r="C110" s="128" t="s">
        <v>822</v>
      </c>
      <c r="D110" s="446" t="s">
        <v>895</v>
      </c>
      <c r="E110" s="446" t="s">
        <v>683</v>
      </c>
      <c r="F110" s="446" t="s">
        <v>632</v>
      </c>
      <c r="G110" s="352" t="s">
        <v>4688</v>
      </c>
      <c r="H110" s="447"/>
      <c r="I110" s="447"/>
      <c r="J110" s="447"/>
      <c r="K110" s="447"/>
      <c r="L110" s="447"/>
      <c r="M110" s="447" t="s">
        <v>778</v>
      </c>
      <c r="N110" s="447"/>
      <c r="O110" s="447"/>
      <c r="P110" s="447"/>
      <c r="Q110" s="447" t="s">
        <v>778</v>
      </c>
      <c r="R110" s="447"/>
      <c r="S110" s="447"/>
      <c r="T110" s="448"/>
      <c r="U110" s="449"/>
      <c r="V110" s="450"/>
      <c r="W110" s="347" t="s">
        <v>4425</v>
      </c>
      <c r="X110" s="67"/>
    </row>
    <row r="111" spans="2:24" s="106" customFormat="1" ht="15" customHeight="1">
      <c r="B111" s="253" t="s">
        <v>6551</v>
      </c>
      <c r="C111" s="128" t="s">
        <v>791</v>
      </c>
      <c r="D111" s="446" t="s">
        <v>984</v>
      </c>
      <c r="E111" s="446" t="s">
        <v>682</v>
      </c>
      <c r="F111" s="446" t="s">
        <v>630</v>
      </c>
      <c r="G111" s="352" t="s">
        <v>4689</v>
      </c>
      <c r="H111" s="447"/>
      <c r="I111" s="447"/>
      <c r="J111" s="447"/>
      <c r="K111" s="447"/>
      <c r="L111" s="447" t="s">
        <v>778</v>
      </c>
      <c r="M111" s="447"/>
      <c r="N111" s="447"/>
      <c r="O111" s="447"/>
      <c r="P111" s="447"/>
      <c r="Q111" s="447"/>
      <c r="R111" s="447" t="s">
        <v>778</v>
      </c>
      <c r="S111" s="447"/>
      <c r="T111" s="448"/>
      <c r="U111" s="449"/>
      <c r="V111" s="450"/>
      <c r="W111" s="347">
        <v>36923</v>
      </c>
      <c r="X111" s="67"/>
    </row>
    <row r="112" spans="2:24" s="106" customFormat="1" ht="15" customHeight="1">
      <c r="B112" s="253" t="s">
        <v>6551</v>
      </c>
      <c r="C112" s="128" t="s">
        <v>791</v>
      </c>
      <c r="D112" s="446" t="s">
        <v>984</v>
      </c>
      <c r="E112" s="446" t="s">
        <v>682</v>
      </c>
      <c r="F112" s="446" t="s">
        <v>630</v>
      </c>
      <c r="G112" s="352" t="s">
        <v>739</v>
      </c>
      <c r="H112" s="447"/>
      <c r="I112" s="447"/>
      <c r="J112" s="447"/>
      <c r="K112" s="447"/>
      <c r="L112" s="447" t="s">
        <v>778</v>
      </c>
      <c r="M112" s="447"/>
      <c r="N112" s="447"/>
      <c r="O112" s="447"/>
      <c r="P112" s="447"/>
      <c r="Q112" s="447" t="s">
        <v>778</v>
      </c>
      <c r="R112" s="447"/>
      <c r="S112" s="447"/>
      <c r="T112" s="448"/>
      <c r="U112" s="449"/>
      <c r="V112" s="450"/>
      <c r="W112" s="347">
        <v>37043</v>
      </c>
      <c r="X112" s="67"/>
    </row>
    <row r="113" spans="2:24" s="106" customFormat="1" ht="15" customHeight="1">
      <c r="B113" s="253" t="s">
        <v>6551</v>
      </c>
      <c r="C113" s="128" t="s">
        <v>25</v>
      </c>
      <c r="D113" s="446" t="s">
        <v>1054</v>
      </c>
      <c r="E113" s="446" t="s">
        <v>681</v>
      </c>
      <c r="F113" s="446" t="s">
        <v>659</v>
      </c>
      <c r="G113" s="352" t="s">
        <v>389</v>
      </c>
      <c r="H113" s="447"/>
      <c r="I113" s="447"/>
      <c r="J113" s="447" t="s">
        <v>778</v>
      </c>
      <c r="K113" s="447"/>
      <c r="L113" s="447"/>
      <c r="M113" s="447" t="s">
        <v>778</v>
      </c>
      <c r="N113" s="447"/>
      <c r="O113" s="447"/>
      <c r="P113" s="447"/>
      <c r="Q113" s="447" t="s">
        <v>778</v>
      </c>
      <c r="R113" s="447"/>
      <c r="S113" s="447"/>
      <c r="T113" s="448"/>
      <c r="U113" s="449"/>
      <c r="V113" s="450"/>
      <c r="W113" s="347">
        <v>37408</v>
      </c>
      <c r="X113" s="67"/>
    </row>
    <row r="114" spans="2:24" s="106" customFormat="1" ht="15" customHeight="1">
      <c r="B114" s="253" t="s">
        <v>6551</v>
      </c>
      <c r="C114" s="128" t="s">
        <v>4120</v>
      </c>
      <c r="D114" s="446" t="s">
        <v>6943</v>
      </c>
      <c r="E114" s="446" t="s">
        <v>682</v>
      </c>
      <c r="F114" s="446" t="s">
        <v>631</v>
      </c>
      <c r="G114" s="352" t="s">
        <v>5457</v>
      </c>
      <c r="H114" s="447"/>
      <c r="I114" s="447"/>
      <c r="J114" s="447"/>
      <c r="K114" s="447"/>
      <c r="L114" s="447"/>
      <c r="M114" s="447"/>
      <c r="N114" s="447"/>
      <c r="O114" s="447"/>
      <c r="P114" s="447"/>
      <c r="Q114" s="447" t="s">
        <v>778</v>
      </c>
      <c r="R114" s="447"/>
      <c r="S114" s="447"/>
      <c r="T114" s="448"/>
      <c r="U114" s="449"/>
      <c r="V114" s="450"/>
      <c r="W114" s="347">
        <v>41797</v>
      </c>
      <c r="X114" s="67"/>
    </row>
    <row r="115" spans="2:24" s="106" customFormat="1" ht="15" customHeight="1">
      <c r="B115" s="253" t="s">
        <v>6551</v>
      </c>
      <c r="C115" s="128" t="s">
        <v>822</v>
      </c>
      <c r="D115" s="446" t="s">
        <v>895</v>
      </c>
      <c r="E115" s="446" t="s">
        <v>683</v>
      </c>
      <c r="F115" s="446" t="s">
        <v>632</v>
      </c>
      <c r="G115" s="352" t="s">
        <v>4690</v>
      </c>
      <c r="H115" s="447"/>
      <c r="I115" s="447"/>
      <c r="J115" s="447" t="s">
        <v>778</v>
      </c>
      <c r="K115" s="447"/>
      <c r="L115" s="447"/>
      <c r="M115" s="447"/>
      <c r="N115" s="447"/>
      <c r="O115" s="447"/>
      <c r="P115" s="447"/>
      <c r="Q115" s="447" t="s">
        <v>778</v>
      </c>
      <c r="R115" s="447"/>
      <c r="S115" s="447"/>
      <c r="T115" s="448"/>
      <c r="U115" s="449"/>
      <c r="V115" s="450"/>
      <c r="W115" s="347">
        <v>34851</v>
      </c>
      <c r="X115" s="67"/>
    </row>
    <row r="116" spans="2:24" s="106" customFormat="1" ht="15" customHeight="1">
      <c r="B116" s="253" t="s">
        <v>6551</v>
      </c>
      <c r="C116" s="128" t="s">
        <v>7401</v>
      </c>
      <c r="D116" s="446" t="s">
        <v>6937</v>
      </c>
      <c r="E116" s="446" t="s">
        <v>682</v>
      </c>
      <c r="F116" s="446" t="s">
        <v>631</v>
      </c>
      <c r="G116" s="352" t="s">
        <v>742</v>
      </c>
      <c r="H116" s="447"/>
      <c r="I116" s="447"/>
      <c r="J116" s="447" t="s">
        <v>778</v>
      </c>
      <c r="K116" s="447"/>
      <c r="L116" s="447" t="s">
        <v>778</v>
      </c>
      <c r="M116" s="447" t="s">
        <v>778</v>
      </c>
      <c r="N116" s="447"/>
      <c r="O116" s="447"/>
      <c r="P116" s="447" t="s">
        <v>778</v>
      </c>
      <c r="Q116" s="447" t="s">
        <v>778</v>
      </c>
      <c r="R116" s="447"/>
      <c r="S116" s="447"/>
      <c r="T116" s="448"/>
      <c r="U116" s="449"/>
      <c r="V116" s="450"/>
      <c r="W116" s="347">
        <v>31929</v>
      </c>
      <c r="X116" s="67"/>
    </row>
    <row r="117" spans="2:24" s="106" customFormat="1" ht="15" customHeight="1">
      <c r="B117" s="253" t="s">
        <v>6551</v>
      </c>
      <c r="C117" s="128" t="s">
        <v>793</v>
      </c>
      <c r="D117" s="446" t="s">
        <v>987</v>
      </c>
      <c r="E117" s="446" t="s">
        <v>682</v>
      </c>
      <c r="F117" s="446" t="s">
        <v>630</v>
      </c>
      <c r="G117" s="352" t="s">
        <v>743</v>
      </c>
      <c r="H117" s="447"/>
      <c r="I117" s="447"/>
      <c r="J117" s="447"/>
      <c r="K117" s="447"/>
      <c r="L117" s="447"/>
      <c r="M117" s="447" t="s">
        <v>778</v>
      </c>
      <c r="N117" s="447"/>
      <c r="O117" s="447"/>
      <c r="P117" s="447"/>
      <c r="Q117" s="447" t="s">
        <v>778</v>
      </c>
      <c r="R117" s="447"/>
      <c r="S117" s="447"/>
      <c r="T117" s="448"/>
      <c r="U117" s="449"/>
      <c r="V117" s="450"/>
      <c r="W117" s="347">
        <v>37408</v>
      </c>
      <c r="X117" s="67"/>
    </row>
    <row r="118" spans="2:24" s="106" customFormat="1" ht="15" customHeight="1">
      <c r="B118" s="253" t="s">
        <v>6551</v>
      </c>
      <c r="C118" s="128" t="s">
        <v>822</v>
      </c>
      <c r="D118" s="446" t="s">
        <v>895</v>
      </c>
      <c r="E118" s="446" t="s">
        <v>683</v>
      </c>
      <c r="F118" s="446" t="s">
        <v>632</v>
      </c>
      <c r="G118" s="352" t="s">
        <v>4691</v>
      </c>
      <c r="H118" s="447"/>
      <c r="I118" s="447"/>
      <c r="J118" s="447"/>
      <c r="K118" s="447"/>
      <c r="L118" s="447"/>
      <c r="M118" s="447" t="s">
        <v>778</v>
      </c>
      <c r="N118" s="447"/>
      <c r="O118" s="447" t="s">
        <v>778</v>
      </c>
      <c r="P118" s="447"/>
      <c r="Q118" s="447"/>
      <c r="R118" s="447" t="s">
        <v>778</v>
      </c>
      <c r="S118" s="447"/>
      <c r="T118" s="448"/>
      <c r="U118" s="449"/>
      <c r="V118" s="450"/>
      <c r="W118" s="347">
        <v>34700</v>
      </c>
      <c r="X118" s="67"/>
    </row>
    <row r="119" spans="2:24" s="106" customFormat="1" ht="15" customHeight="1">
      <c r="B119" s="253" t="s">
        <v>6551</v>
      </c>
      <c r="C119" s="128" t="s">
        <v>305</v>
      </c>
      <c r="D119" s="446" t="s">
        <v>989</v>
      </c>
      <c r="E119" s="446" t="s">
        <v>682</v>
      </c>
      <c r="F119" s="446" t="s">
        <v>631</v>
      </c>
      <c r="G119" s="352" t="s">
        <v>188</v>
      </c>
      <c r="H119" s="447"/>
      <c r="I119" s="447"/>
      <c r="J119" s="447" t="s">
        <v>778</v>
      </c>
      <c r="K119" s="447"/>
      <c r="L119" s="447"/>
      <c r="M119" s="447"/>
      <c r="N119" s="447"/>
      <c r="O119" s="447"/>
      <c r="P119" s="447"/>
      <c r="Q119" s="447" t="s">
        <v>778</v>
      </c>
      <c r="R119" s="447"/>
      <c r="S119" s="447"/>
      <c r="T119" s="448"/>
      <c r="U119" s="449"/>
      <c r="V119" s="450"/>
      <c r="W119" s="347">
        <v>37257</v>
      </c>
      <c r="X119" s="67"/>
    </row>
    <row r="120" spans="2:24" s="106" customFormat="1" ht="15" customHeight="1">
      <c r="B120" s="253" t="s">
        <v>6551</v>
      </c>
      <c r="C120" s="128" t="s">
        <v>793</v>
      </c>
      <c r="D120" s="446" t="s">
        <v>987</v>
      </c>
      <c r="E120" s="446" t="s">
        <v>681</v>
      </c>
      <c r="F120" s="446" t="s">
        <v>659</v>
      </c>
      <c r="G120" s="352" t="s">
        <v>189</v>
      </c>
      <c r="H120" s="447"/>
      <c r="I120" s="447"/>
      <c r="J120" s="447"/>
      <c r="K120" s="447"/>
      <c r="L120" s="447"/>
      <c r="M120" s="447" t="s">
        <v>778</v>
      </c>
      <c r="N120" s="447"/>
      <c r="O120" s="447"/>
      <c r="P120" s="447"/>
      <c r="Q120" s="447" t="s">
        <v>778</v>
      </c>
      <c r="R120" s="447"/>
      <c r="S120" s="447"/>
      <c r="T120" s="448"/>
      <c r="U120" s="449"/>
      <c r="V120" s="450"/>
      <c r="W120" s="347">
        <v>37408</v>
      </c>
      <c r="X120" s="67"/>
    </row>
    <row r="121" spans="2:24" s="106" customFormat="1" ht="15" customHeight="1">
      <c r="B121" s="253" t="s">
        <v>6551</v>
      </c>
      <c r="C121" s="128" t="s">
        <v>4114</v>
      </c>
      <c r="D121" s="446" t="s">
        <v>1080</v>
      </c>
      <c r="E121" s="446" t="s">
        <v>683</v>
      </c>
      <c r="F121" s="446" t="s">
        <v>633</v>
      </c>
      <c r="G121" s="352" t="s">
        <v>190</v>
      </c>
      <c r="H121" s="447"/>
      <c r="I121" s="447"/>
      <c r="J121" s="447" t="s">
        <v>778</v>
      </c>
      <c r="K121" s="447"/>
      <c r="L121" s="447"/>
      <c r="M121" s="447"/>
      <c r="N121" s="447"/>
      <c r="O121" s="447"/>
      <c r="P121" s="447" t="s">
        <v>778</v>
      </c>
      <c r="Q121" s="447"/>
      <c r="R121" s="447"/>
      <c r="S121" s="447"/>
      <c r="T121" s="448"/>
      <c r="U121" s="449"/>
      <c r="V121" s="450"/>
      <c r="W121" s="347">
        <v>35565</v>
      </c>
      <c r="X121" s="67"/>
    </row>
    <row r="122" spans="2:24" s="106" customFormat="1" ht="15" customHeight="1">
      <c r="B122" s="253" t="s">
        <v>6551</v>
      </c>
      <c r="C122" s="128" t="s">
        <v>4114</v>
      </c>
      <c r="D122" s="446" t="s">
        <v>1080</v>
      </c>
      <c r="E122" s="446" t="s">
        <v>683</v>
      </c>
      <c r="F122" s="446" t="s">
        <v>633</v>
      </c>
      <c r="G122" s="352" t="s">
        <v>191</v>
      </c>
      <c r="H122" s="447"/>
      <c r="I122" s="447"/>
      <c r="J122" s="447" t="s">
        <v>778</v>
      </c>
      <c r="K122" s="447"/>
      <c r="L122" s="447" t="s">
        <v>778</v>
      </c>
      <c r="M122" s="447"/>
      <c r="N122" s="447"/>
      <c r="O122" s="447"/>
      <c r="P122" s="447"/>
      <c r="Q122" s="447" t="s">
        <v>778</v>
      </c>
      <c r="R122" s="447"/>
      <c r="S122" s="447"/>
      <c r="T122" s="448"/>
      <c r="U122" s="449"/>
      <c r="V122" s="450"/>
      <c r="W122" s="347">
        <v>38513</v>
      </c>
      <c r="X122" s="67"/>
    </row>
    <row r="123" spans="2:24" s="106" customFormat="1" ht="15" customHeight="1">
      <c r="B123" s="253" t="s">
        <v>6551</v>
      </c>
      <c r="C123" s="128" t="s">
        <v>4127</v>
      </c>
      <c r="D123" s="446" t="s">
        <v>957</v>
      </c>
      <c r="E123" s="446" t="s">
        <v>683</v>
      </c>
      <c r="F123" s="446" t="s">
        <v>763</v>
      </c>
      <c r="G123" s="352" t="s">
        <v>5458</v>
      </c>
      <c r="H123" s="447"/>
      <c r="I123" s="447"/>
      <c r="J123" s="447"/>
      <c r="K123" s="447"/>
      <c r="L123" s="447"/>
      <c r="M123" s="447" t="s">
        <v>778</v>
      </c>
      <c r="N123" s="447"/>
      <c r="O123" s="447"/>
      <c r="P123" s="447"/>
      <c r="Q123" s="447"/>
      <c r="R123" s="447" t="s">
        <v>778</v>
      </c>
      <c r="S123" s="447"/>
      <c r="T123" s="448"/>
      <c r="U123" s="449"/>
      <c r="V123" s="450"/>
      <c r="W123" s="347">
        <v>39142</v>
      </c>
      <c r="X123" s="67"/>
    </row>
    <row r="124" spans="2:24" s="106" customFormat="1" ht="15" customHeight="1">
      <c r="B124" s="253" t="s">
        <v>6551</v>
      </c>
      <c r="C124" s="128" t="s">
        <v>4125</v>
      </c>
      <c r="D124" s="446" t="s">
        <v>6932</v>
      </c>
      <c r="E124" s="446" t="s">
        <v>683</v>
      </c>
      <c r="F124" s="446" t="s">
        <v>763</v>
      </c>
      <c r="G124" s="352" t="s">
        <v>4693</v>
      </c>
      <c r="H124" s="447"/>
      <c r="I124" s="447"/>
      <c r="J124" s="447" t="s">
        <v>778</v>
      </c>
      <c r="K124" s="447"/>
      <c r="L124" s="447"/>
      <c r="M124" s="447"/>
      <c r="N124" s="447"/>
      <c r="O124" s="447" t="s">
        <v>778</v>
      </c>
      <c r="P124" s="447"/>
      <c r="Q124" s="447"/>
      <c r="R124" s="447"/>
      <c r="S124" s="447"/>
      <c r="T124" s="448"/>
      <c r="U124" s="449"/>
      <c r="V124" s="450"/>
      <c r="W124" s="347">
        <v>41267</v>
      </c>
      <c r="X124" s="67"/>
    </row>
    <row r="125" spans="2:24" s="106" customFormat="1" ht="15" customHeight="1">
      <c r="B125" s="253" t="s">
        <v>6551</v>
      </c>
      <c r="C125" s="128" t="s">
        <v>7401</v>
      </c>
      <c r="D125" s="446" t="s">
        <v>6937</v>
      </c>
      <c r="E125" s="446" t="s">
        <v>683</v>
      </c>
      <c r="F125" s="446" t="s">
        <v>632</v>
      </c>
      <c r="G125" s="352" t="s">
        <v>427</v>
      </c>
      <c r="H125" s="447"/>
      <c r="I125" s="447"/>
      <c r="J125" s="447"/>
      <c r="K125" s="447"/>
      <c r="L125" s="447" t="s">
        <v>778</v>
      </c>
      <c r="M125" s="447"/>
      <c r="N125" s="447"/>
      <c r="O125" s="447"/>
      <c r="P125" s="447" t="s">
        <v>778</v>
      </c>
      <c r="Q125" s="447"/>
      <c r="R125" s="447"/>
      <c r="S125" s="447"/>
      <c r="T125" s="448"/>
      <c r="U125" s="449"/>
      <c r="V125" s="450"/>
      <c r="W125" s="347">
        <v>39234</v>
      </c>
      <c r="X125" s="67"/>
    </row>
    <row r="126" spans="2:24" s="106" customFormat="1" ht="15" customHeight="1">
      <c r="B126" s="253" t="s">
        <v>6551</v>
      </c>
      <c r="C126" s="128" t="s">
        <v>4122</v>
      </c>
      <c r="D126" s="446" t="s">
        <v>6942</v>
      </c>
      <c r="E126" s="446" t="s">
        <v>683</v>
      </c>
      <c r="F126" s="446" t="s">
        <v>763</v>
      </c>
      <c r="G126" s="352" t="s">
        <v>4695</v>
      </c>
      <c r="H126" s="447"/>
      <c r="I126" s="447"/>
      <c r="J126" s="447" t="s">
        <v>778</v>
      </c>
      <c r="K126" s="447"/>
      <c r="L126" s="447"/>
      <c r="M126" s="447"/>
      <c r="N126" s="447"/>
      <c r="O126" s="447"/>
      <c r="P126" s="447" t="s">
        <v>778</v>
      </c>
      <c r="Q126" s="447"/>
      <c r="R126" s="447"/>
      <c r="S126" s="447"/>
      <c r="T126" s="448"/>
      <c r="U126" s="449"/>
      <c r="V126" s="450"/>
      <c r="W126" s="347" t="s">
        <v>4425</v>
      </c>
      <c r="X126" s="67"/>
    </row>
    <row r="127" spans="2:24" s="106" customFormat="1" ht="15" customHeight="1">
      <c r="B127" s="253" t="s">
        <v>6551</v>
      </c>
      <c r="C127" s="128" t="s">
        <v>4114</v>
      </c>
      <c r="D127" s="446" t="s">
        <v>1080</v>
      </c>
      <c r="E127" s="446" t="s">
        <v>683</v>
      </c>
      <c r="F127" s="446" t="s">
        <v>633</v>
      </c>
      <c r="G127" s="352" t="s">
        <v>412</v>
      </c>
      <c r="H127" s="447"/>
      <c r="I127" s="447"/>
      <c r="J127" s="447"/>
      <c r="K127" s="447"/>
      <c r="L127" s="447" t="s">
        <v>778</v>
      </c>
      <c r="M127" s="447"/>
      <c r="N127" s="447"/>
      <c r="O127" s="447"/>
      <c r="P127" s="447"/>
      <c r="Q127" s="447" t="s">
        <v>778</v>
      </c>
      <c r="R127" s="447"/>
      <c r="S127" s="447"/>
      <c r="T127" s="448"/>
      <c r="U127" s="449"/>
      <c r="V127" s="450"/>
      <c r="W127" s="347">
        <v>34157</v>
      </c>
      <c r="X127" s="67"/>
    </row>
    <row r="128" spans="2:24" s="106" customFormat="1" ht="15" customHeight="1">
      <c r="B128" s="253" t="s">
        <v>6551</v>
      </c>
      <c r="C128" s="128" t="s">
        <v>7</v>
      </c>
      <c r="D128" s="446" t="s">
        <v>914</v>
      </c>
      <c r="E128" s="446" t="s">
        <v>683</v>
      </c>
      <c r="F128" s="446" t="s">
        <v>632</v>
      </c>
      <c r="G128" s="352" t="s">
        <v>193</v>
      </c>
      <c r="H128" s="447"/>
      <c r="I128" s="447"/>
      <c r="J128" s="447" t="s">
        <v>778</v>
      </c>
      <c r="K128" s="447"/>
      <c r="L128" s="447"/>
      <c r="M128" s="447"/>
      <c r="N128" s="447"/>
      <c r="O128" s="447"/>
      <c r="P128" s="447" t="s">
        <v>778</v>
      </c>
      <c r="Q128" s="447"/>
      <c r="R128" s="447"/>
      <c r="S128" s="447"/>
      <c r="T128" s="448"/>
      <c r="U128" s="449"/>
      <c r="V128" s="450"/>
      <c r="W128" s="347">
        <v>38353</v>
      </c>
      <c r="X128" s="67"/>
    </row>
    <row r="129" spans="2:24" s="106" customFormat="1" ht="15" customHeight="1">
      <c r="B129" s="253" t="s">
        <v>6551</v>
      </c>
      <c r="C129" s="128" t="s">
        <v>822</v>
      </c>
      <c r="D129" s="446" t="s">
        <v>895</v>
      </c>
      <c r="E129" s="446" t="s">
        <v>683</v>
      </c>
      <c r="F129" s="446" t="s">
        <v>632</v>
      </c>
      <c r="G129" s="352" t="s">
        <v>196</v>
      </c>
      <c r="H129" s="447"/>
      <c r="I129" s="447"/>
      <c r="J129" s="447" t="s">
        <v>778</v>
      </c>
      <c r="K129" s="447"/>
      <c r="L129" s="447"/>
      <c r="M129" s="447" t="s">
        <v>778</v>
      </c>
      <c r="N129" s="447"/>
      <c r="O129" s="447"/>
      <c r="P129" s="447"/>
      <c r="Q129" s="447" t="s">
        <v>778</v>
      </c>
      <c r="R129" s="447"/>
      <c r="S129" s="447"/>
      <c r="T129" s="448"/>
      <c r="U129" s="449"/>
      <c r="V129" s="450"/>
      <c r="W129" s="347">
        <v>38909</v>
      </c>
      <c r="X129" s="67"/>
    </row>
    <row r="130" spans="2:24" s="106" customFormat="1" ht="15" customHeight="1">
      <c r="B130" s="253" t="s">
        <v>6551</v>
      </c>
      <c r="C130" s="128" t="s">
        <v>186</v>
      </c>
      <c r="D130" s="446" t="s">
        <v>985</v>
      </c>
      <c r="E130" s="446" t="s">
        <v>683</v>
      </c>
      <c r="F130" s="446" t="s">
        <v>632</v>
      </c>
      <c r="G130" s="352" t="s">
        <v>197</v>
      </c>
      <c r="H130" s="447"/>
      <c r="I130" s="447"/>
      <c r="J130" s="447"/>
      <c r="K130" s="447"/>
      <c r="L130" s="447" t="s">
        <v>778</v>
      </c>
      <c r="M130" s="447"/>
      <c r="N130" s="447"/>
      <c r="O130" s="447"/>
      <c r="P130" s="447"/>
      <c r="Q130" s="447" t="s">
        <v>778</v>
      </c>
      <c r="R130" s="447"/>
      <c r="S130" s="447"/>
      <c r="T130" s="448"/>
      <c r="U130" s="449"/>
      <c r="V130" s="450"/>
      <c r="W130" s="347">
        <v>37226</v>
      </c>
      <c r="X130" s="67"/>
    </row>
    <row r="131" spans="2:24" s="106" customFormat="1" ht="15" customHeight="1">
      <c r="B131" s="253" t="s">
        <v>6551</v>
      </c>
      <c r="C131" s="128" t="s">
        <v>4127</v>
      </c>
      <c r="D131" s="446" t="s">
        <v>957</v>
      </c>
      <c r="E131" s="446" t="s">
        <v>682</v>
      </c>
      <c r="F131" s="446" t="s">
        <v>631</v>
      </c>
      <c r="G131" s="352" t="s">
        <v>4696</v>
      </c>
      <c r="H131" s="447"/>
      <c r="I131" s="447"/>
      <c r="J131" s="447"/>
      <c r="K131" s="447"/>
      <c r="L131" s="447"/>
      <c r="M131" s="447" t="s">
        <v>778</v>
      </c>
      <c r="N131" s="447"/>
      <c r="O131" s="447"/>
      <c r="P131" s="447" t="s">
        <v>778</v>
      </c>
      <c r="Q131" s="447"/>
      <c r="R131" s="447"/>
      <c r="S131" s="447"/>
      <c r="T131" s="448"/>
      <c r="U131" s="449"/>
      <c r="V131" s="450"/>
      <c r="W131" s="347">
        <v>38722</v>
      </c>
      <c r="X131" s="67"/>
    </row>
    <row r="132" spans="2:24" s="106" customFormat="1" ht="15" customHeight="1">
      <c r="B132" s="253" t="s">
        <v>6551</v>
      </c>
      <c r="C132" s="128" t="s">
        <v>822</v>
      </c>
      <c r="D132" s="446" t="s">
        <v>895</v>
      </c>
      <c r="E132" s="446" t="s">
        <v>683</v>
      </c>
      <c r="F132" s="446" t="s">
        <v>632</v>
      </c>
      <c r="G132" s="352" t="s">
        <v>5459</v>
      </c>
      <c r="H132" s="447"/>
      <c r="I132" s="447"/>
      <c r="J132" s="447" t="s">
        <v>778</v>
      </c>
      <c r="K132" s="447"/>
      <c r="L132" s="447"/>
      <c r="M132" s="447"/>
      <c r="N132" s="447"/>
      <c r="O132" s="447"/>
      <c r="P132" s="447"/>
      <c r="Q132" s="447" t="s">
        <v>778</v>
      </c>
      <c r="R132" s="447"/>
      <c r="S132" s="447"/>
      <c r="T132" s="448"/>
      <c r="U132" s="449"/>
      <c r="V132" s="450"/>
      <c r="W132" s="347" t="s">
        <v>4425</v>
      </c>
      <c r="X132" s="67"/>
    </row>
    <row r="133" spans="2:24" s="106" customFormat="1" ht="15" customHeight="1">
      <c r="B133" s="253" t="s">
        <v>6551</v>
      </c>
      <c r="C133" s="128" t="s">
        <v>7401</v>
      </c>
      <c r="D133" s="446" t="s">
        <v>6937</v>
      </c>
      <c r="E133" s="446" t="s">
        <v>682</v>
      </c>
      <c r="F133" s="446" t="s">
        <v>631</v>
      </c>
      <c r="G133" s="352" t="s">
        <v>346</v>
      </c>
      <c r="H133" s="447"/>
      <c r="I133" s="447"/>
      <c r="J133" s="447"/>
      <c r="K133" s="447"/>
      <c r="L133" s="447"/>
      <c r="M133" s="447" t="s">
        <v>778</v>
      </c>
      <c r="N133" s="447"/>
      <c r="O133" s="447"/>
      <c r="P133" s="447" t="s">
        <v>778</v>
      </c>
      <c r="Q133" s="447"/>
      <c r="R133" s="447"/>
      <c r="S133" s="447"/>
      <c r="T133" s="448"/>
      <c r="U133" s="449"/>
      <c r="V133" s="450"/>
      <c r="W133" s="347">
        <v>24990</v>
      </c>
      <c r="X133" s="67"/>
    </row>
    <row r="134" spans="2:24" s="106" customFormat="1" ht="15" customHeight="1">
      <c r="B134" s="253" t="s">
        <v>6551</v>
      </c>
      <c r="C134" s="128" t="s">
        <v>822</v>
      </c>
      <c r="D134" s="446" t="s">
        <v>895</v>
      </c>
      <c r="E134" s="446" t="s">
        <v>683</v>
      </c>
      <c r="F134" s="446" t="s">
        <v>632</v>
      </c>
      <c r="G134" s="352" t="s">
        <v>4697</v>
      </c>
      <c r="H134" s="447"/>
      <c r="I134" s="447"/>
      <c r="J134" s="447"/>
      <c r="K134" s="447"/>
      <c r="L134" s="447"/>
      <c r="M134" s="447" t="s">
        <v>778</v>
      </c>
      <c r="N134" s="447"/>
      <c r="O134" s="447"/>
      <c r="P134" s="447"/>
      <c r="Q134" s="447"/>
      <c r="R134" s="447" t="s">
        <v>778</v>
      </c>
      <c r="S134" s="447"/>
      <c r="T134" s="448"/>
      <c r="U134" s="449"/>
      <c r="V134" s="450"/>
      <c r="W134" s="347" t="s">
        <v>4425</v>
      </c>
      <c r="X134" s="67"/>
    </row>
    <row r="135" spans="2:24" s="106" customFormat="1" ht="15" customHeight="1">
      <c r="B135" s="253" t="s">
        <v>6551</v>
      </c>
      <c r="C135" s="128" t="s">
        <v>822</v>
      </c>
      <c r="D135" s="446" t="s">
        <v>895</v>
      </c>
      <c r="E135" s="446" t="s">
        <v>683</v>
      </c>
      <c r="F135" s="446" t="s">
        <v>632</v>
      </c>
      <c r="G135" s="352" t="s">
        <v>4698</v>
      </c>
      <c r="H135" s="447"/>
      <c r="I135" s="447"/>
      <c r="J135" s="447"/>
      <c r="K135" s="447"/>
      <c r="L135" s="447"/>
      <c r="M135" s="447" t="s">
        <v>778</v>
      </c>
      <c r="N135" s="447"/>
      <c r="O135" s="447"/>
      <c r="P135" s="447"/>
      <c r="Q135" s="447"/>
      <c r="R135" s="447" t="s">
        <v>778</v>
      </c>
      <c r="S135" s="447"/>
      <c r="T135" s="448"/>
      <c r="U135" s="449"/>
      <c r="V135" s="450"/>
      <c r="W135" s="347" t="s">
        <v>4425</v>
      </c>
      <c r="X135" s="67"/>
    </row>
    <row r="136" spans="2:24" s="106" customFormat="1" ht="15" customHeight="1">
      <c r="B136" s="253" t="s">
        <v>6551</v>
      </c>
      <c r="C136" s="128" t="s">
        <v>822</v>
      </c>
      <c r="D136" s="446" t="s">
        <v>895</v>
      </c>
      <c r="E136" s="446" t="s">
        <v>683</v>
      </c>
      <c r="F136" s="446" t="s">
        <v>632</v>
      </c>
      <c r="G136" s="352" t="s">
        <v>4699</v>
      </c>
      <c r="H136" s="447"/>
      <c r="I136" s="447"/>
      <c r="J136" s="447"/>
      <c r="K136" s="447"/>
      <c r="L136" s="447"/>
      <c r="M136" s="447" t="s">
        <v>778</v>
      </c>
      <c r="N136" s="447"/>
      <c r="O136" s="447"/>
      <c r="P136" s="447"/>
      <c r="Q136" s="447"/>
      <c r="R136" s="447" t="s">
        <v>778</v>
      </c>
      <c r="S136" s="447"/>
      <c r="T136" s="448"/>
      <c r="U136" s="449"/>
      <c r="V136" s="450"/>
      <c r="W136" s="347" t="s">
        <v>4425</v>
      </c>
      <c r="X136" s="67"/>
    </row>
    <row r="137" spans="2:24" s="106" customFormat="1" ht="15" customHeight="1">
      <c r="B137" s="253" t="s">
        <v>6551</v>
      </c>
      <c r="C137" s="128" t="s">
        <v>822</v>
      </c>
      <c r="D137" s="446" t="s">
        <v>895</v>
      </c>
      <c r="E137" s="446" t="s">
        <v>683</v>
      </c>
      <c r="F137" s="446" t="s">
        <v>632</v>
      </c>
      <c r="G137" s="352" t="s">
        <v>4700</v>
      </c>
      <c r="H137" s="447"/>
      <c r="I137" s="447"/>
      <c r="J137" s="447"/>
      <c r="K137" s="447"/>
      <c r="L137" s="447"/>
      <c r="M137" s="447" t="s">
        <v>778</v>
      </c>
      <c r="N137" s="447"/>
      <c r="O137" s="447"/>
      <c r="P137" s="447"/>
      <c r="Q137" s="447"/>
      <c r="R137" s="447" t="s">
        <v>778</v>
      </c>
      <c r="S137" s="447"/>
      <c r="T137" s="448"/>
      <c r="U137" s="449"/>
      <c r="V137" s="450"/>
      <c r="W137" s="347" t="s">
        <v>4425</v>
      </c>
      <c r="X137" s="67"/>
    </row>
    <row r="138" spans="2:24" s="106" customFormat="1" ht="15" customHeight="1">
      <c r="B138" s="253" t="s">
        <v>6551</v>
      </c>
      <c r="C138" s="128" t="s">
        <v>822</v>
      </c>
      <c r="D138" s="446" t="s">
        <v>895</v>
      </c>
      <c r="E138" s="446" t="s">
        <v>683</v>
      </c>
      <c r="F138" s="446" t="s">
        <v>632</v>
      </c>
      <c r="G138" s="352" t="s">
        <v>4701</v>
      </c>
      <c r="H138" s="447"/>
      <c r="I138" s="447"/>
      <c r="J138" s="447"/>
      <c r="K138" s="447"/>
      <c r="L138" s="447"/>
      <c r="M138" s="447" t="s">
        <v>778</v>
      </c>
      <c r="N138" s="447"/>
      <c r="O138" s="447"/>
      <c r="P138" s="447"/>
      <c r="Q138" s="447"/>
      <c r="R138" s="447" t="s">
        <v>778</v>
      </c>
      <c r="S138" s="447"/>
      <c r="T138" s="448"/>
      <c r="U138" s="449"/>
      <c r="V138" s="450"/>
      <c r="W138" s="347" t="s">
        <v>4425</v>
      </c>
      <c r="X138" s="67"/>
    </row>
    <row r="139" spans="2:24" s="106" customFormat="1" ht="15" customHeight="1">
      <c r="B139" s="253" t="s">
        <v>6551</v>
      </c>
      <c r="C139" s="128" t="s">
        <v>822</v>
      </c>
      <c r="D139" s="446" t="s">
        <v>895</v>
      </c>
      <c r="E139" s="446" t="s">
        <v>683</v>
      </c>
      <c r="F139" s="446" t="s">
        <v>632</v>
      </c>
      <c r="G139" s="352" t="s">
        <v>4702</v>
      </c>
      <c r="H139" s="447"/>
      <c r="I139" s="447"/>
      <c r="J139" s="447"/>
      <c r="K139" s="447"/>
      <c r="L139" s="447"/>
      <c r="M139" s="447" t="s">
        <v>778</v>
      </c>
      <c r="N139" s="447"/>
      <c r="O139" s="447"/>
      <c r="P139" s="447"/>
      <c r="Q139" s="447"/>
      <c r="R139" s="447" t="s">
        <v>778</v>
      </c>
      <c r="S139" s="447"/>
      <c r="T139" s="448"/>
      <c r="U139" s="449"/>
      <c r="V139" s="450"/>
      <c r="W139" s="347" t="s">
        <v>4425</v>
      </c>
      <c r="X139" s="67"/>
    </row>
    <row r="140" spans="2:24" s="106" customFormat="1" ht="15" customHeight="1">
      <c r="B140" s="253" t="s">
        <v>6551</v>
      </c>
      <c r="C140" s="128" t="s">
        <v>801</v>
      </c>
      <c r="D140" s="446" t="s">
        <v>1070</v>
      </c>
      <c r="E140" s="446" t="s">
        <v>682</v>
      </c>
      <c r="F140" s="446" t="s">
        <v>631</v>
      </c>
      <c r="G140" s="352" t="s">
        <v>5439</v>
      </c>
      <c r="H140" s="447"/>
      <c r="I140" s="447"/>
      <c r="J140" s="447" t="s">
        <v>778</v>
      </c>
      <c r="K140" s="447"/>
      <c r="L140" s="447" t="s">
        <v>778</v>
      </c>
      <c r="M140" s="447"/>
      <c r="N140" s="447"/>
      <c r="O140" s="447"/>
      <c r="P140" s="447"/>
      <c r="Q140" s="447" t="s">
        <v>778</v>
      </c>
      <c r="R140" s="447"/>
      <c r="S140" s="447"/>
      <c r="T140" s="448"/>
      <c r="U140" s="449"/>
      <c r="V140" s="450"/>
      <c r="W140" s="347">
        <v>38718</v>
      </c>
      <c r="X140" s="67"/>
    </row>
    <row r="141" spans="2:24" s="106" customFormat="1" ht="15" customHeight="1">
      <c r="B141" s="253" t="s">
        <v>6551</v>
      </c>
      <c r="C141" s="128" t="s">
        <v>7401</v>
      </c>
      <c r="D141" s="446" t="s">
        <v>6937</v>
      </c>
      <c r="E141" s="446" t="s">
        <v>682</v>
      </c>
      <c r="F141" s="446" t="s">
        <v>631</v>
      </c>
      <c r="G141" s="352" t="s">
        <v>4412</v>
      </c>
      <c r="H141" s="447"/>
      <c r="I141" s="447"/>
      <c r="J141" s="447"/>
      <c r="K141" s="447"/>
      <c r="L141" s="447" t="s">
        <v>778</v>
      </c>
      <c r="M141" s="447"/>
      <c r="N141" s="447"/>
      <c r="O141" s="447"/>
      <c r="P141" s="447"/>
      <c r="Q141" s="447" t="s">
        <v>778</v>
      </c>
      <c r="R141" s="447"/>
      <c r="S141" s="447"/>
      <c r="T141" s="448"/>
      <c r="U141" s="449"/>
      <c r="V141" s="450"/>
      <c r="W141" s="347">
        <v>31929</v>
      </c>
      <c r="X141" s="67"/>
    </row>
    <row r="142" spans="2:24" s="106" customFormat="1" ht="15" customHeight="1">
      <c r="B142" s="253" t="s">
        <v>6551</v>
      </c>
      <c r="C142" s="128" t="s">
        <v>7401</v>
      </c>
      <c r="D142" s="446" t="s">
        <v>6937</v>
      </c>
      <c r="E142" s="446" t="s">
        <v>682</v>
      </c>
      <c r="F142" s="446" t="s">
        <v>631</v>
      </c>
      <c r="G142" s="352" t="s">
        <v>4414</v>
      </c>
      <c r="H142" s="447"/>
      <c r="I142" s="447"/>
      <c r="J142" s="447"/>
      <c r="K142" s="447"/>
      <c r="L142" s="447" t="s">
        <v>778</v>
      </c>
      <c r="M142" s="447"/>
      <c r="N142" s="447"/>
      <c r="O142" s="447"/>
      <c r="P142" s="447"/>
      <c r="Q142" s="447" t="s">
        <v>778</v>
      </c>
      <c r="R142" s="447"/>
      <c r="S142" s="447"/>
      <c r="T142" s="448"/>
      <c r="U142" s="449"/>
      <c r="V142" s="450"/>
      <c r="W142" s="347">
        <v>31929</v>
      </c>
      <c r="X142" s="67"/>
    </row>
    <row r="143" spans="2:24" s="106" customFormat="1" ht="15" customHeight="1">
      <c r="B143" s="253" t="s">
        <v>6551</v>
      </c>
      <c r="C143" s="128" t="s">
        <v>7401</v>
      </c>
      <c r="D143" s="446" t="s">
        <v>6937</v>
      </c>
      <c r="E143" s="446" t="s">
        <v>682</v>
      </c>
      <c r="F143" s="446" t="s">
        <v>631</v>
      </c>
      <c r="G143" s="352" t="s">
        <v>4703</v>
      </c>
      <c r="H143" s="447"/>
      <c r="I143" s="447"/>
      <c r="J143" s="447"/>
      <c r="K143" s="447"/>
      <c r="L143" s="447" t="s">
        <v>778</v>
      </c>
      <c r="M143" s="447"/>
      <c r="N143" s="447"/>
      <c r="O143" s="447"/>
      <c r="P143" s="447"/>
      <c r="Q143" s="447" t="s">
        <v>778</v>
      </c>
      <c r="R143" s="447"/>
      <c r="S143" s="447"/>
      <c r="T143" s="448"/>
      <c r="U143" s="449"/>
      <c r="V143" s="450"/>
      <c r="W143" s="347">
        <v>31929</v>
      </c>
      <c r="X143" s="67"/>
    </row>
    <row r="144" spans="2:24" s="106" customFormat="1" ht="15" customHeight="1">
      <c r="B144" s="253" t="s">
        <v>6551</v>
      </c>
      <c r="C144" s="128" t="s">
        <v>7401</v>
      </c>
      <c r="D144" s="446" t="s">
        <v>6937</v>
      </c>
      <c r="E144" s="446" t="s">
        <v>682</v>
      </c>
      <c r="F144" s="446" t="s">
        <v>631</v>
      </c>
      <c r="G144" s="352" t="s">
        <v>5460</v>
      </c>
      <c r="H144" s="447"/>
      <c r="I144" s="447"/>
      <c r="J144" s="447"/>
      <c r="K144" s="447"/>
      <c r="L144" s="447" t="s">
        <v>778</v>
      </c>
      <c r="M144" s="447"/>
      <c r="N144" s="447"/>
      <c r="O144" s="447"/>
      <c r="P144" s="447"/>
      <c r="Q144" s="447"/>
      <c r="R144" s="447"/>
      <c r="S144" s="447"/>
      <c r="T144" s="448"/>
      <c r="U144" s="449"/>
      <c r="V144" s="450"/>
      <c r="W144" s="347">
        <v>37591</v>
      </c>
      <c r="X144" s="67"/>
    </row>
    <row r="145" spans="2:24" s="106" customFormat="1" ht="15" customHeight="1">
      <c r="B145" s="253" t="s">
        <v>6551</v>
      </c>
      <c r="C145" s="128" t="s">
        <v>7401</v>
      </c>
      <c r="D145" s="446" t="s">
        <v>6937</v>
      </c>
      <c r="E145" s="446" t="s">
        <v>682</v>
      </c>
      <c r="F145" s="446" t="s">
        <v>631</v>
      </c>
      <c r="G145" s="352" t="s">
        <v>4704</v>
      </c>
      <c r="H145" s="447"/>
      <c r="I145" s="447"/>
      <c r="J145" s="447"/>
      <c r="K145" s="447"/>
      <c r="L145" s="447" t="s">
        <v>778</v>
      </c>
      <c r="M145" s="447"/>
      <c r="N145" s="447"/>
      <c r="O145" s="447"/>
      <c r="P145" s="447" t="s">
        <v>778</v>
      </c>
      <c r="Q145" s="447" t="s">
        <v>778</v>
      </c>
      <c r="R145" s="447"/>
      <c r="S145" s="447"/>
      <c r="T145" s="448"/>
      <c r="U145" s="449"/>
      <c r="V145" s="450"/>
      <c r="W145" s="347">
        <v>31929</v>
      </c>
      <c r="X145" s="67"/>
    </row>
    <row r="146" spans="2:24" s="106" customFormat="1" ht="15" customHeight="1">
      <c r="B146" s="253" t="s">
        <v>6551</v>
      </c>
      <c r="C146" s="128" t="s">
        <v>4102</v>
      </c>
      <c r="D146" s="446" t="s">
        <v>6933</v>
      </c>
      <c r="E146" s="446" t="s">
        <v>683</v>
      </c>
      <c r="F146" s="446" t="s">
        <v>632</v>
      </c>
      <c r="G146" s="352" t="s">
        <v>4705</v>
      </c>
      <c r="H146" s="447"/>
      <c r="I146" s="447"/>
      <c r="J146" s="447"/>
      <c r="K146" s="447"/>
      <c r="L146" s="447"/>
      <c r="M146" s="447"/>
      <c r="N146" s="447"/>
      <c r="O146" s="447" t="s">
        <v>778</v>
      </c>
      <c r="P146" s="447"/>
      <c r="Q146" s="447"/>
      <c r="R146" s="447" t="s">
        <v>778</v>
      </c>
      <c r="S146" s="447"/>
      <c r="T146" s="448"/>
      <c r="U146" s="449"/>
      <c r="V146" s="450"/>
      <c r="W146" s="347">
        <v>41030</v>
      </c>
      <c r="X146" s="67"/>
    </row>
    <row r="147" spans="2:24" s="106" customFormat="1" ht="15" customHeight="1">
      <c r="B147" s="253" t="s">
        <v>6551</v>
      </c>
      <c r="C147" s="128" t="s">
        <v>4102</v>
      </c>
      <c r="D147" s="446" t="s">
        <v>6933</v>
      </c>
      <c r="E147" s="446" t="s">
        <v>683</v>
      </c>
      <c r="F147" s="446" t="s">
        <v>632</v>
      </c>
      <c r="G147" s="352" t="s">
        <v>4706</v>
      </c>
      <c r="H147" s="447"/>
      <c r="I147" s="447"/>
      <c r="J147" s="447"/>
      <c r="K147" s="447"/>
      <c r="L147" s="447"/>
      <c r="M147" s="447"/>
      <c r="N147" s="447"/>
      <c r="O147" s="447" t="s">
        <v>778</v>
      </c>
      <c r="P147" s="447"/>
      <c r="Q147" s="447"/>
      <c r="R147" s="447" t="s">
        <v>778</v>
      </c>
      <c r="S147" s="447"/>
      <c r="T147" s="448"/>
      <c r="U147" s="449"/>
      <c r="V147" s="450"/>
      <c r="W147" s="347">
        <v>41030</v>
      </c>
      <c r="X147" s="67"/>
    </row>
    <row r="148" spans="2:24" s="106" customFormat="1" ht="15" customHeight="1">
      <c r="B148" s="253" t="s">
        <v>6551</v>
      </c>
      <c r="C148" s="128" t="s">
        <v>4102</v>
      </c>
      <c r="D148" s="446" t="s">
        <v>6933</v>
      </c>
      <c r="E148" s="446" t="s">
        <v>683</v>
      </c>
      <c r="F148" s="446" t="s">
        <v>632</v>
      </c>
      <c r="G148" s="352" t="s">
        <v>4707</v>
      </c>
      <c r="H148" s="447"/>
      <c r="I148" s="447"/>
      <c r="J148" s="447"/>
      <c r="K148" s="447"/>
      <c r="L148" s="447"/>
      <c r="M148" s="447"/>
      <c r="N148" s="447"/>
      <c r="O148" s="447" t="s">
        <v>778</v>
      </c>
      <c r="P148" s="447"/>
      <c r="Q148" s="447"/>
      <c r="R148" s="447" t="s">
        <v>778</v>
      </c>
      <c r="S148" s="447"/>
      <c r="T148" s="448"/>
      <c r="U148" s="449"/>
      <c r="V148" s="450"/>
      <c r="W148" s="347">
        <v>41030</v>
      </c>
      <c r="X148" s="67"/>
    </row>
    <row r="149" spans="2:24" s="106" customFormat="1" ht="15" customHeight="1">
      <c r="B149" s="253" t="s">
        <v>6551</v>
      </c>
      <c r="C149" s="128" t="s">
        <v>7401</v>
      </c>
      <c r="D149" s="446" t="s">
        <v>6937</v>
      </c>
      <c r="E149" s="446" t="s">
        <v>681</v>
      </c>
      <c r="F149" s="446" t="s">
        <v>659</v>
      </c>
      <c r="G149" s="352" t="s">
        <v>4709</v>
      </c>
      <c r="H149" s="447"/>
      <c r="I149" s="447"/>
      <c r="J149" s="447"/>
      <c r="K149" s="447"/>
      <c r="L149" s="447"/>
      <c r="M149" s="447" t="s">
        <v>778</v>
      </c>
      <c r="N149" s="447"/>
      <c r="O149" s="447"/>
      <c r="P149" s="447"/>
      <c r="Q149" s="447" t="s">
        <v>778</v>
      </c>
      <c r="R149" s="447"/>
      <c r="S149" s="447"/>
      <c r="T149" s="448"/>
      <c r="U149" s="449"/>
      <c r="V149" s="450"/>
      <c r="W149" s="347">
        <v>35462</v>
      </c>
      <c r="X149" s="67"/>
    </row>
    <row r="150" spans="2:24" s="106" customFormat="1" ht="15" customHeight="1">
      <c r="B150" s="253" t="s">
        <v>6551</v>
      </c>
      <c r="C150" s="128" t="s">
        <v>7401</v>
      </c>
      <c r="D150" s="446" t="s">
        <v>6937</v>
      </c>
      <c r="E150" s="446" t="s">
        <v>683</v>
      </c>
      <c r="F150" s="446" t="s">
        <v>763</v>
      </c>
      <c r="G150" s="352" t="s">
        <v>177</v>
      </c>
      <c r="H150" s="447"/>
      <c r="I150" s="447"/>
      <c r="J150" s="447" t="s">
        <v>778</v>
      </c>
      <c r="K150" s="447"/>
      <c r="L150" s="447" t="s">
        <v>778</v>
      </c>
      <c r="M150" s="447"/>
      <c r="N150" s="447"/>
      <c r="O150" s="447"/>
      <c r="P150" s="447" t="s">
        <v>778</v>
      </c>
      <c r="Q150" s="447"/>
      <c r="R150" s="447"/>
      <c r="S150" s="447"/>
      <c r="T150" s="448"/>
      <c r="U150" s="449"/>
      <c r="V150" s="450"/>
      <c r="W150" s="347">
        <v>36678</v>
      </c>
      <c r="X150" s="67"/>
    </row>
    <row r="151" spans="2:24" s="106" customFormat="1" ht="15" customHeight="1">
      <c r="B151" s="253" t="s">
        <v>6551</v>
      </c>
      <c r="C151" s="128" t="s">
        <v>7401</v>
      </c>
      <c r="D151" s="446" t="s">
        <v>6937</v>
      </c>
      <c r="E151" s="446" t="s">
        <v>683</v>
      </c>
      <c r="F151" s="446" t="s">
        <v>632</v>
      </c>
      <c r="G151" s="352" t="s">
        <v>4708</v>
      </c>
      <c r="H151" s="447"/>
      <c r="I151" s="447"/>
      <c r="J151" s="447"/>
      <c r="K151" s="447"/>
      <c r="L151" s="447" t="s">
        <v>778</v>
      </c>
      <c r="M151" s="447"/>
      <c r="N151" s="447"/>
      <c r="O151" s="447"/>
      <c r="P151" s="447" t="s">
        <v>778</v>
      </c>
      <c r="Q151" s="447"/>
      <c r="R151" s="447"/>
      <c r="S151" s="447"/>
      <c r="T151" s="448"/>
      <c r="U151" s="449"/>
      <c r="V151" s="450"/>
      <c r="W151" s="347">
        <v>37681</v>
      </c>
      <c r="X151" s="67"/>
    </row>
    <row r="152" spans="2:24" s="106" customFormat="1" ht="15" customHeight="1">
      <c r="B152" s="253" t="s">
        <v>6551</v>
      </c>
      <c r="C152" s="128" t="s">
        <v>4117</v>
      </c>
      <c r="D152" s="446" t="s">
        <v>6941</v>
      </c>
      <c r="E152" s="446" t="s">
        <v>683</v>
      </c>
      <c r="F152" s="446" t="s">
        <v>632</v>
      </c>
      <c r="G152" s="352" t="s">
        <v>5461</v>
      </c>
      <c r="H152" s="447"/>
      <c r="I152" s="447"/>
      <c r="J152" s="447" t="s">
        <v>778</v>
      </c>
      <c r="K152" s="447"/>
      <c r="L152" s="447"/>
      <c r="M152" s="447"/>
      <c r="N152" s="447"/>
      <c r="O152" s="447"/>
      <c r="P152" s="447"/>
      <c r="Q152" s="447"/>
      <c r="R152" s="447"/>
      <c r="S152" s="447"/>
      <c r="T152" s="448"/>
      <c r="U152" s="449"/>
      <c r="V152" s="450"/>
      <c r="W152" s="347">
        <v>41928</v>
      </c>
      <c r="X152" s="67"/>
    </row>
    <row r="153" spans="2:24" s="106" customFormat="1" ht="15" customHeight="1">
      <c r="B153" s="253" t="s">
        <v>6551</v>
      </c>
      <c r="C153" s="128" t="s">
        <v>4117</v>
      </c>
      <c r="D153" s="446" t="s">
        <v>6941</v>
      </c>
      <c r="E153" s="446" t="s">
        <v>683</v>
      </c>
      <c r="F153" s="446" t="s">
        <v>632</v>
      </c>
      <c r="G153" s="352" t="s">
        <v>5462</v>
      </c>
      <c r="H153" s="447"/>
      <c r="I153" s="447"/>
      <c r="J153" s="447"/>
      <c r="K153" s="447"/>
      <c r="L153" s="447" t="s">
        <v>778</v>
      </c>
      <c r="M153" s="447"/>
      <c r="N153" s="447"/>
      <c r="O153" s="447"/>
      <c r="P153" s="447"/>
      <c r="Q153" s="447"/>
      <c r="R153" s="447"/>
      <c r="S153" s="447"/>
      <c r="T153" s="448"/>
      <c r="U153" s="449"/>
      <c r="V153" s="450"/>
      <c r="W153" s="347">
        <v>41782</v>
      </c>
      <c r="X153" s="67"/>
    </row>
    <row r="154" spans="2:24" s="106" customFormat="1" ht="15" customHeight="1">
      <c r="B154" s="253" t="s">
        <v>6551</v>
      </c>
      <c r="C154" s="128" t="s">
        <v>803</v>
      </c>
      <c r="D154" s="446" t="s">
        <v>6932</v>
      </c>
      <c r="E154" s="446" t="s">
        <v>682</v>
      </c>
      <c r="F154" s="446" t="s">
        <v>631</v>
      </c>
      <c r="G154" s="352" t="s">
        <v>4710</v>
      </c>
      <c r="H154" s="447"/>
      <c r="I154" s="447"/>
      <c r="J154" s="447"/>
      <c r="K154" s="447"/>
      <c r="L154" s="447"/>
      <c r="M154" s="447" t="s">
        <v>778</v>
      </c>
      <c r="N154" s="447"/>
      <c r="O154" s="447"/>
      <c r="P154" s="447"/>
      <c r="Q154" s="447"/>
      <c r="R154" s="447" t="s">
        <v>778</v>
      </c>
      <c r="S154" s="447"/>
      <c r="T154" s="448"/>
      <c r="U154" s="449"/>
      <c r="V154" s="450"/>
      <c r="W154" s="347">
        <v>25934</v>
      </c>
      <c r="X154" s="67"/>
    </row>
    <row r="155" spans="2:24" s="106" customFormat="1" ht="15" customHeight="1">
      <c r="B155" s="253" t="s">
        <v>6551</v>
      </c>
      <c r="C155" s="128" t="s">
        <v>803</v>
      </c>
      <c r="D155" s="446" t="s">
        <v>6932</v>
      </c>
      <c r="E155" s="446" t="s">
        <v>682</v>
      </c>
      <c r="F155" s="446" t="s">
        <v>631</v>
      </c>
      <c r="G155" s="352" t="s">
        <v>4711</v>
      </c>
      <c r="H155" s="447"/>
      <c r="I155" s="447"/>
      <c r="J155" s="447"/>
      <c r="K155" s="447"/>
      <c r="L155" s="447"/>
      <c r="M155" s="447" t="s">
        <v>778</v>
      </c>
      <c r="N155" s="447"/>
      <c r="O155" s="447"/>
      <c r="P155" s="447"/>
      <c r="Q155" s="447"/>
      <c r="R155" s="447" t="s">
        <v>778</v>
      </c>
      <c r="S155" s="447"/>
      <c r="T155" s="448"/>
      <c r="U155" s="449"/>
      <c r="V155" s="450"/>
      <c r="W155" s="347">
        <v>25934</v>
      </c>
      <c r="X155" s="67"/>
    </row>
    <row r="156" spans="2:24" s="106" customFormat="1" ht="15" customHeight="1">
      <c r="B156" s="253" t="s">
        <v>6551</v>
      </c>
      <c r="C156" s="128" t="s">
        <v>822</v>
      </c>
      <c r="D156" s="446" t="s">
        <v>895</v>
      </c>
      <c r="E156" s="446" t="s">
        <v>683</v>
      </c>
      <c r="F156" s="446" t="s">
        <v>632</v>
      </c>
      <c r="G156" s="352" t="s">
        <v>4671</v>
      </c>
      <c r="H156" s="447"/>
      <c r="I156" s="447"/>
      <c r="J156" s="447" t="s">
        <v>778</v>
      </c>
      <c r="K156" s="447"/>
      <c r="L156" s="447"/>
      <c r="M156" s="447"/>
      <c r="N156" s="447"/>
      <c r="O156" s="447"/>
      <c r="P156" s="447"/>
      <c r="Q156" s="447"/>
      <c r="R156" s="447" t="s">
        <v>778</v>
      </c>
      <c r="S156" s="447"/>
      <c r="T156" s="448"/>
      <c r="U156" s="449"/>
      <c r="V156" s="450"/>
      <c r="W156" s="347">
        <v>38353</v>
      </c>
      <c r="X156" s="67"/>
    </row>
    <row r="157" spans="2:24" s="106" customFormat="1" ht="15" customHeight="1">
      <c r="B157" s="253" t="s">
        <v>6551</v>
      </c>
      <c r="C157" s="128" t="s">
        <v>822</v>
      </c>
      <c r="D157" s="446" t="s">
        <v>895</v>
      </c>
      <c r="E157" s="446" t="s">
        <v>683</v>
      </c>
      <c r="F157" s="446" t="s">
        <v>632</v>
      </c>
      <c r="G157" s="352" t="s">
        <v>4672</v>
      </c>
      <c r="H157" s="447"/>
      <c r="I157" s="447"/>
      <c r="J157" s="447" t="s">
        <v>778</v>
      </c>
      <c r="K157" s="447"/>
      <c r="L157" s="447"/>
      <c r="M157" s="447"/>
      <c r="N157" s="447"/>
      <c r="O157" s="447"/>
      <c r="P157" s="447"/>
      <c r="Q157" s="447"/>
      <c r="R157" s="447" t="s">
        <v>778</v>
      </c>
      <c r="S157" s="447"/>
      <c r="T157" s="448"/>
      <c r="U157" s="449"/>
      <c r="V157" s="450"/>
      <c r="W157" s="347">
        <v>38657</v>
      </c>
      <c r="X157" s="67"/>
    </row>
    <row r="158" spans="2:24" s="106" customFormat="1" ht="15" customHeight="1">
      <c r="B158" s="253" t="s">
        <v>6551</v>
      </c>
      <c r="C158" s="128" t="s">
        <v>822</v>
      </c>
      <c r="D158" s="446" t="s">
        <v>895</v>
      </c>
      <c r="E158" s="446" t="s">
        <v>683</v>
      </c>
      <c r="F158" s="446" t="s">
        <v>632</v>
      </c>
      <c r="G158" s="352" t="s">
        <v>4673</v>
      </c>
      <c r="H158" s="447"/>
      <c r="I158" s="447"/>
      <c r="J158" s="447" t="s">
        <v>778</v>
      </c>
      <c r="K158" s="447"/>
      <c r="L158" s="447"/>
      <c r="M158" s="447"/>
      <c r="N158" s="447"/>
      <c r="O158" s="447"/>
      <c r="P158" s="447"/>
      <c r="Q158" s="447"/>
      <c r="R158" s="447" t="s">
        <v>778</v>
      </c>
      <c r="S158" s="447"/>
      <c r="T158" s="448"/>
      <c r="U158" s="449"/>
      <c r="V158" s="450"/>
      <c r="W158" s="347">
        <v>38353</v>
      </c>
      <c r="X158" s="67"/>
    </row>
    <row r="159" spans="2:24" s="106" customFormat="1" ht="15" customHeight="1">
      <c r="B159" s="253" t="s">
        <v>6551</v>
      </c>
      <c r="C159" s="128" t="s">
        <v>154</v>
      </c>
      <c r="D159" s="446" t="s">
        <v>966</v>
      </c>
      <c r="E159" s="446" t="s">
        <v>682</v>
      </c>
      <c r="F159" s="446" t="s">
        <v>630</v>
      </c>
      <c r="G159" s="352" t="s">
        <v>4712</v>
      </c>
      <c r="H159" s="447"/>
      <c r="I159" s="447"/>
      <c r="J159" s="447" t="s">
        <v>778</v>
      </c>
      <c r="K159" s="447"/>
      <c r="L159" s="447"/>
      <c r="M159" s="447" t="s">
        <v>778</v>
      </c>
      <c r="N159" s="447"/>
      <c r="O159" s="447"/>
      <c r="P159" s="447" t="s">
        <v>778</v>
      </c>
      <c r="Q159" s="447"/>
      <c r="R159" s="447"/>
      <c r="S159" s="447"/>
      <c r="T159" s="448"/>
      <c r="U159" s="449"/>
      <c r="V159" s="450"/>
      <c r="W159" s="347">
        <v>35431</v>
      </c>
      <c r="X159" s="67"/>
    </row>
    <row r="160" spans="2:24" s="106" customFormat="1" ht="15" customHeight="1">
      <c r="B160" s="253" t="s">
        <v>6551</v>
      </c>
      <c r="C160" s="128" t="s">
        <v>186</v>
      </c>
      <c r="D160" s="446" t="s">
        <v>985</v>
      </c>
      <c r="E160" s="446" t="s">
        <v>683</v>
      </c>
      <c r="F160" s="446" t="s">
        <v>632</v>
      </c>
      <c r="G160" s="352" t="s">
        <v>4713</v>
      </c>
      <c r="H160" s="447"/>
      <c r="I160" s="447"/>
      <c r="J160" s="447"/>
      <c r="K160" s="447"/>
      <c r="L160" s="447" t="s">
        <v>778</v>
      </c>
      <c r="M160" s="447"/>
      <c r="N160" s="447"/>
      <c r="O160" s="447"/>
      <c r="P160" s="447" t="s">
        <v>778</v>
      </c>
      <c r="Q160" s="447"/>
      <c r="R160" s="447"/>
      <c r="S160" s="447"/>
      <c r="T160" s="448"/>
      <c r="U160" s="449"/>
      <c r="V160" s="450"/>
      <c r="W160" s="347">
        <v>36923</v>
      </c>
      <c r="X160" s="67"/>
    </row>
    <row r="161" spans="2:24" s="106" customFormat="1" ht="15" customHeight="1">
      <c r="B161" s="253" t="s">
        <v>6551</v>
      </c>
      <c r="C161" s="128" t="s">
        <v>7404</v>
      </c>
      <c r="D161" s="446" t="s">
        <v>6936</v>
      </c>
      <c r="E161" s="446" t="s">
        <v>683</v>
      </c>
      <c r="F161" s="446" t="s">
        <v>632</v>
      </c>
      <c r="G161" s="352" t="s">
        <v>4714</v>
      </c>
      <c r="H161" s="447"/>
      <c r="I161" s="447"/>
      <c r="J161" s="447"/>
      <c r="K161" s="447"/>
      <c r="L161" s="447" t="s">
        <v>778</v>
      </c>
      <c r="M161" s="447"/>
      <c r="N161" s="447"/>
      <c r="O161" s="447"/>
      <c r="P161" s="447"/>
      <c r="Q161" s="447"/>
      <c r="R161" s="447" t="s">
        <v>778</v>
      </c>
      <c r="S161" s="447"/>
      <c r="T161" s="448"/>
      <c r="U161" s="449"/>
      <c r="V161" s="450"/>
      <c r="W161" s="347">
        <v>40533</v>
      </c>
      <c r="X161" s="67"/>
    </row>
    <row r="162" spans="2:24" s="106" customFormat="1" ht="15" customHeight="1">
      <c r="B162" s="253" t="s">
        <v>6551</v>
      </c>
      <c r="C162" s="128" t="s">
        <v>158</v>
      </c>
      <c r="D162" s="446" t="s">
        <v>830</v>
      </c>
      <c r="E162" s="446" t="s">
        <v>683</v>
      </c>
      <c r="F162" s="446" t="s">
        <v>632</v>
      </c>
      <c r="G162" s="352" t="s">
        <v>5440</v>
      </c>
      <c r="H162" s="447"/>
      <c r="I162" s="447"/>
      <c r="J162" s="447" t="s">
        <v>778</v>
      </c>
      <c r="K162" s="447"/>
      <c r="L162" s="447"/>
      <c r="M162" s="447" t="s">
        <v>778</v>
      </c>
      <c r="N162" s="447"/>
      <c r="O162" s="447"/>
      <c r="P162" s="447"/>
      <c r="Q162" s="447" t="s">
        <v>778</v>
      </c>
      <c r="R162" s="447"/>
      <c r="S162" s="447"/>
      <c r="T162" s="448"/>
      <c r="U162" s="449"/>
      <c r="V162" s="450"/>
      <c r="W162" s="347">
        <v>41275</v>
      </c>
      <c r="X162" s="67"/>
    </row>
    <row r="163" spans="2:24" s="106" customFormat="1" ht="15" customHeight="1">
      <c r="B163" s="253" t="s">
        <v>6551</v>
      </c>
      <c r="C163" s="128" t="s">
        <v>7401</v>
      </c>
      <c r="D163" s="446" t="s">
        <v>6937</v>
      </c>
      <c r="E163" s="446" t="s">
        <v>682</v>
      </c>
      <c r="F163" s="446" t="s">
        <v>631</v>
      </c>
      <c r="G163" s="352" t="s">
        <v>4411</v>
      </c>
      <c r="H163" s="447"/>
      <c r="I163" s="447"/>
      <c r="J163" s="447"/>
      <c r="K163" s="447"/>
      <c r="L163" s="447" t="s">
        <v>778</v>
      </c>
      <c r="M163" s="447"/>
      <c r="N163" s="447"/>
      <c r="O163" s="447"/>
      <c r="P163" s="447"/>
      <c r="Q163" s="447" t="s">
        <v>778</v>
      </c>
      <c r="R163" s="447"/>
      <c r="S163" s="447"/>
      <c r="T163" s="448"/>
      <c r="U163" s="449"/>
      <c r="V163" s="450"/>
      <c r="W163" s="347">
        <v>31929</v>
      </c>
      <c r="X163" s="67"/>
    </row>
    <row r="164" spans="2:24" s="106" customFormat="1" ht="15" customHeight="1">
      <c r="B164" s="253" t="s">
        <v>6551</v>
      </c>
      <c r="C164" s="128" t="s">
        <v>4127</v>
      </c>
      <c r="D164" s="446" t="s">
        <v>957</v>
      </c>
      <c r="E164" s="446" t="s">
        <v>682</v>
      </c>
      <c r="F164" s="446" t="s">
        <v>631</v>
      </c>
      <c r="G164" s="352" t="s">
        <v>5463</v>
      </c>
      <c r="H164" s="447"/>
      <c r="I164" s="447"/>
      <c r="J164" s="447"/>
      <c r="K164" s="447"/>
      <c r="L164" s="447"/>
      <c r="M164" s="447" t="s">
        <v>778</v>
      </c>
      <c r="N164" s="447"/>
      <c r="O164" s="447"/>
      <c r="P164" s="447"/>
      <c r="Q164" s="447"/>
      <c r="R164" s="447"/>
      <c r="S164" s="447"/>
      <c r="T164" s="448"/>
      <c r="U164" s="449"/>
      <c r="V164" s="450"/>
      <c r="W164" s="347">
        <v>35808</v>
      </c>
      <c r="X164" s="67"/>
    </row>
    <row r="165" spans="2:24" s="106" customFormat="1" ht="15" customHeight="1">
      <c r="B165" s="253" t="s">
        <v>6551</v>
      </c>
      <c r="C165" s="128" t="s">
        <v>4127</v>
      </c>
      <c r="D165" s="446" t="s">
        <v>957</v>
      </c>
      <c r="E165" s="446" t="s">
        <v>682</v>
      </c>
      <c r="F165" s="446" t="s">
        <v>631</v>
      </c>
      <c r="G165" s="352" t="s">
        <v>5441</v>
      </c>
      <c r="H165" s="447"/>
      <c r="I165" s="447"/>
      <c r="J165" s="447" t="s">
        <v>778</v>
      </c>
      <c r="K165" s="447"/>
      <c r="L165" s="447"/>
      <c r="M165" s="447" t="s">
        <v>778</v>
      </c>
      <c r="N165" s="447"/>
      <c r="O165" s="447"/>
      <c r="P165" s="447" t="s">
        <v>778</v>
      </c>
      <c r="Q165" s="447"/>
      <c r="R165" s="447"/>
      <c r="S165" s="447"/>
      <c r="T165" s="448"/>
      <c r="U165" s="449"/>
      <c r="V165" s="450"/>
      <c r="W165" s="347">
        <v>38722</v>
      </c>
      <c r="X165" s="67"/>
    </row>
    <row r="166" spans="2:24" s="106" customFormat="1" ht="15" customHeight="1">
      <c r="B166" s="253" t="s">
        <v>6551</v>
      </c>
      <c r="C166" s="128" t="s">
        <v>154</v>
      </c>
      <c r="D166" s="446" t="s">
        <v>966</v>
      </c>
      <c r="E166" s="446" t="s">
        <v>683</v>
      </c>
      <c r="F166" s="446" t="s">
        <v>632</v>
      </c>
      <c r="G166" s="352" t="s">
        <v>5442</v>
      </c>
      <c r="H166" s="447"/>
      <c r="I166" s="447"/>
      <c r="J166" s="447" t="s">
        <v>778</v>
      </c>
      <c r="K166" s="447"/>
      <c r="L166" s="447" t="s">
        <v>778</v>
      </c>
      <c r="M166" s="447"/>
      <c r="N166" s="447"/>
      <c r="O166" s="447"/>
      <c r="P166" s="447"/>
      <c r="Q166" s="447"/>
      <c r="R166" s="447" t="s">
        <v>778</v>
      </c>
      <c r="S166" s="447"/>
      <c r="T166" s="448"/>
      <c r="U166" s="449"/>
      <c r="V166" s="450"/>
      <c r="W166" s="347">
        <v>35431</v>
      </c>
      <c r="X166" s="67"/>
    </row>
    <row r="167" spans="2:24" s="106" customFormat="1" ht="15" customHeight="1">
      <c r="B167" s="253" t="s">
        <v>6551</v>
      </c>
      <c r="C167" s="128" t="s">
        <v>301</v>
      </c>
      <c r="D167" s="446" t="s">
        <v>981</v>
      </c>
      <c r="E167" s="446" t="s">
        <v>683</v>
      </c>
      <c r="F167" s="446" t="s">
        <v>632</v>
      </c>
      <c r="G167" s="352" t="s">
        <v>4715</v>
      </c>
      <c r="H167" s="447"/>
      <c r="I167" s="447"/>
      <c r="J167" s="447" t="s">
        <v>778</v>
      </c>
      <c r="K167" s="447"/>
      <c r="L167" s="447"/>
      <c r="M167" s="447" t="s">
        <v>778</v>
      </c>
      <c r="N167" s="447"/>
      <c r="O167" s="447"/>
      <c r="P167" s="447"/>
      <c r="Q167" s="447"/>
      <c r="R167" s="447"/>
      <c r="S167" s="447"/>
      <c r="T167" s="448"/>
      <c r="U167" s="449"/>
      <c r="V167" s="450"/>
      <c r="W167" s="347">
        <v>36390</v>
      </c>
      <c r="X167" s="67"/>
    </row>
    <row r="168" spans="2:24" s="106" customFormat="1" ht="15" customHeight="1">
      <c r="B168" s="253" t="s">
        <v>6551</v>
      </c>
      <c r="C168" s="128" t="s">
        <v>793</v>
      </c>
      <c r="D168" s="446" t="s">
        <v>987</v>
      </c>
      <c r="E168" s="446" t="s">
        <v>681</v>
      </c>
      <c r="F168" s="446" t="s">
        <v>659</v>
      </c>
      <c r="G168" s="352" t="s">
        <v>5464</v>
      </c>
      <c r="H168" s="447"/>
      <c r="I168" s="447"/>
      <c r="J168" s="447"/>
      <c r="K168" s="447"/>
      <c r="L168" s="447"/>
      <c r="M168" s="447" t="s">
        <v>778</v>
      </c>
      <c r="N168" s="447"/>
      <c r="O168" s="447"/>
      <c r="P168" s="447"/>
      <c r="Q168" s="447"/>
      <c r="R168" s="447"/>
      <c r="S168" s="447"/>
      <c r="T168" s="448"/>
      <c r="U168" s="449"/>
      <c r="V168" s="450"/>
      <c r="W168" s="347">
        <v>37408</v>
      </c>
      <c r="X168" s="67"/>
    </row>
    <row r="169" spans="2:24" s="106" customFormat="1" ht="15" customHeight="1">
      <c r="B169" s="253" t="s">
        <v>6551</v>
      </c>
      <c r="C169" s="128" t="s">
        <v>7404</v>
      </c>
      <c r="D169" s="446" t="s">
        <v>6936</v>
      </c>
      <c r="E169" s="446" t="s">
        <v>683</v>
      </c>
      <c r="F169" s="446" t="s">
        <v>632</v>
      </c>
      <c r="G169" s="352" t="s">
        <v>4716</v>
      </c>
      <c r="H169" s="447"/>
      <c r="I169" s="447"/>
      <c r="J169" s="447"/>
      <c r="K169" s="447"/>
      <c r="L169" s="447" t="s">
        <v>778</v>
      </c>
      <c r="M169" s="447"/>
      <c r="N169" s="447"/>
      <c r="O169" s="447"/>
      <c r="P169" s="447"/>
      <c r="Q169" s="447"/>
      <c r="R169" s="447" t="s">
        <v>778</v>
      </c>
      <c r="S169" s="447"/>
      <c r="T169" s="448"/>
      <c r="U169" s="449"/>
      <c r="V169" s="450"/>
      <c r="W169" s="347">
        <v>40533</v>
      </c>
      <c r="X169" s="67"/>
    </row>
    <row r="170" spans="2:24" s="106" customFormat="1" ht="15" customHeight="1">
      <c r="B170" s="253" t="s">
        <v>6551</v>
      </c>
      <c r="C170" s="128" t="s">
        <v>7401</v>
      </c>
      <c r="D170" s="446" t="s">
        <v>6937</v>
      </c>
      <c r="E170" s="446" t="s">
        <v>683</v>
      </c>
      <c r="F170" s="446" t="s">
        <v>632</v>
      </c>
      <c r="G170" s="352" t="s">
        <v>5465</v>
      </c>
      <c r="H170" s="447"/>
      <c r="I170" s="447"/>
      <c r="J170" s="447"/>
      <c r="K170" s="447"/>
      <c r="L170" s="447" t="s">
        <v>778</v>
      </c>
      <c r="M170" s="447"/>
      <c r="N170" s="447"/>
      <c r="O170" s="447"/>
      <c r="P170" s="447"/>
      <c r="Q170" s="447"/>
      <c r="R170" s="447"/>
      <c r="S170" s="447"/>
      <c r="T170" s="448"/>
      <c r="U170" s="449"/>
      <c r="V170" s="450"/>
      <c r="W170" s="347">
        <v>41275</v>
      </c>
      <c r="X170" s="67"/>
    </row>
    <row r="171" spans="2:24" s="106" customFormat="1" ht="15" customHeight="1">
      <c r="B171" s="253" t="s">
        <v>6551</v>
      </c>
      <c r="C171" s="128" t="s">
        <v>4126</v>
      </c>
      <c r="D171" s="446" t="s">
        <v>6940</v>
      </c>
      <c r="E171" s="446" t="s">
        <v>682</v>
      </c>
      <c r="F171" s="446" t="s">
        <v>631</v>
      </c>
      <c r="G171" s="352" t="s">
        <v>5466</v>
      </c>
      <c r="H171" s="447"/>
      <c r="I171" s="447"/>
      <c r="J171" s="447"/>
      <c r="K171" s="447"/>
      <c r="L171" s="447"/>
      <c r="M171" s="447" t="s">
        <v>778</v>
      </c>
      <c r="N171" s="447"/>
      <c r="O171" s="447"/>
      <c r="P171" s="447"/>
      <c r="Q171" s="447"/>
      <c r="R171" s="447"/>
      <c r="S171" s="447"/>
      <c r="T171" s="448"/>
      <c r="U171" s="449"/>
      <c r="V171" s="450"/>
      <c r="W171" s="347">
        <v>42188</v>
      </c>
      <c r="X171" s="67"/>
    </row>
    <row r="172" spans="2:24" s="106" customFormat="1" ht="15" customHeight="1">
      <c r="B172" s="253" t="s">
        <v>6551</v>
      </c>
      <c r="C172" s="128" t="s">
        <v>25</v>
      </c>
      <c r="D172" s="446" t="s">
        <v>1054</v>
      </c>
      <c r="E172" s="446" t="s">
        <v>683</v>
      </c>
      <c r="F172" s="446" t="s">
        <v>632</v>
      </c>
      <c r="G172" s="352" t="s">
        <v>5467</v>
      </c>
      <c r="H172" s="447"/>
      <c r="I172" s="447"/>
      <c r="J172" s="447"/>
      <c r="K172" s="447"/>
      <c r="L172" s="447" t="s">
        <v>778</v>
      </c>
      <c r="M172" s="447"/>
      <c r="N172" s="447"/>
      <c r="O172" s="447"/>
      <c r="P172" s="447"/>
      <c r="Q172" s="447"/>
      <c r="R172" s="447"/>
      <c r="S172" s="447"/>
      <c r="T172" s="448"/>
      <c r="U172" s="449"/>
      <c r="V172" s="450"/>
      <c r="W172" s="347" t="s">
        <v>4425</v>
      </c>
      <c r="X172" s="67"/>
    </row>
    <row r="173" spans="2:24" s="106" customFormat="1" ht="15" customHeight="1">
      <c r="B173" s="253" t="s">
        <v>6551</v>
      </c>
      <c r="C173" s="128" t="s">
        <v>7401</v>
      </c>
      <c r="D173" s="446" t="s">
        <v>6937</v>
      </c>
      <c r="E173" s="446" t="s">
        <v>682</v>
      </c>
      <c r="F173" s="446" t="s">
        <v>631</v>
      </c>
      <c r="G173" s="352" t="s">
        <v>4417</v>
      </c>
      <c r="H173" s="447"/>
      <c r="I173" s="447"/>
      <c r="J173" s="447"/>
      <c r="K173" s="447"/>
      <c r="L173" s="447" t="s">
        <v>778</v>
      </c>
      <c r="M173" s="447"/>
      <c r="N173" s="447"/>
      <c r="O173" s="447"/>
      <c r="P173" s="447"/>
      <c r="Q173" s="447"/>
      <c r="R173" s="447"/>
      <c r="S173" s="447"/>
      <c r="T173" s="448"/>
      <c r="U173" s="449"/>
      <c r="V173" s="450"/>
      <c r="W173" s="347">
        <v>31929</v>
      </c>
      <c r="X173" s="67"/>
    </row>
    <row r="174" spans="2:24" s="106" customFormat="1" ht="15" customHeight="1">
      <c r="B174" s="253" t="s">
        <v>6551</v>
      </c>
      <c r="C174" s="128" t="s">
        <v>7401</v>
      </c>
      <c r="D174" s="446" t="s">
        <v>6937</v>
      </c>
      <c r="E174" s="446" t="s">
        <v>682</v>
      </c>
      <c r="F174" s="446" t="s">
        <v>631</v>
      </c>
      <c r="G174" s="352" t="s">
        <v>4717</v>
      </c>
      <c r="H174" s="447"/>
      <c r="I174" s="447"/>
      <c r="J174" s="447"/>
      <c r="K174" s="447"/>
      <c r="L174" s="447" t="s">
        <v>778</v>
      </c>
      <c r="M174" s="447"/>
      <c r="N174" s="447"/>
      <c r="O174" s="447"/>
      <c r="P174" s="447" t="s">
        <v>778</v>
      </c>
      <c r="Q174" s="447"/>
      <c r="R174" s="447"/>
      <c r="S174" s="447"/>
      <c r="T174" s="448"/>
      <c r="U174" s="449"/>
      <c r="V174" s="450"/>
      <c r="W174" s="347">
        <v>41817</v>
      </c>
      <c r="X174" s="67"/>
    </row>
    <row r="175" spans="2:24" s="106" customFormat="1" ht="15" customHeight="1">
      <c r="B175" s="253" t="s">
        <v>6551</v>
      </c>
      <c r="C175" s="128" t="s">
        <v>4121</v>
      </c>
      <c r="D175" s="446" t="s">
        <v>865</v>
      </c>
      <c r="E175" s="446" t="s">
        <v>682</v>
      </c>
      <c r="F175" s="446" t="s">
        <v>630</v>
      </c>
      <c r="G175" s="352" t="s">
        <v>5468</v>
      </c>
      <c r="H175" s="447"/>
      <c r="I175" s="447"/>
      <c r="J175" s="447" t="s">
        <v>778</v>
      </c>
      <c r="K175" s="447"/>
      <c r="L175" s="447"/>
      <c r="M175" s="447"/>
      <c r="N175" s="447"/>
      <c r="O175" s="447"/>
      <c r="P175" s="447"/>
      <c r="Q175" s="447"/>
      <c r="R175" s="447"/>
      <c r="S175" s="447"/>
      <c r="T175" s="448"/>
      <c r="U175" s="449"/>
      <c r="V175" s="450"/>
      <c r="W175" s="347">
        <v>35370</v>
      </c>
      <c r="X175" s="67"/>
    </row>
    <row r="176" spans="2:24" s="106" customFormat="1" ht="15" customHeight="1">
      <c r="B176" s="253" t="s">
        <v>6551</v>
      </c>
      <c r="C176" s="128" t="s">
        <v>186</v>
      </c>
      <c r="D176" s="446" t="s">
        <v>985</v>
      </c>
      <c r="E176" s="446" t="s">
        <v>683</v>
      </c>
      <c r="F176" s="446" t="s">
        <v>763</v>
      </c>
      <c r="G176" s="352" t="s">
        <v>350</v>
      </c>
      <c r="H176" s="447"/>
      <c r="I176" s="447"/>
      <c r="J176" s="447"/>
      <c r="K176" s="447"/>
      <c r="L176" s="447"/>
      <c r="M176" s="447"/>
      <c r="N176" s="447"/>
      <c r="O176" s="447"/>
      <c r="P176" s="447" t="s">
        <v>778</v>
      </c>
      <c r="Q176" s="447"/>
      <c r="R176" s="447" t="s">
        <v>778</v>
      </c>
      <c r="S176" s="447"/>
      <c r="T176" s="448"/>
      <c r="U176" s="449"/>
      <c r="V176" s="450"/>
      <c r="W176" s="347">
        <v>29952</v>
      </c>
      <c r="X176" s="67"/>
    </row>
    <row r="177" spans="2:24" s="106" customFormat="1" ht="15" customHeight="1">
      <c r="B177" s="253" t="s">
        <v>6551</v>
      </c>
      <c r="C177" s="128" t="s">
        <v>186</v>
      </c>
      <c r="D177" s="446" t="s">
        <v>985</v>
      </c>
      <c r="E177" s="446" t="s">
        <v>683</v>
      </c>
      <c r="F177" s="446" t="s">
        <v>632</v>
      </c>
      <c r="G177" s="352" t="s">
        <v>202</v>
      </c>
      <c r="H177" s="447"/>
      <c r="I177" s="447"/>
      <c r="J177" s="447"/>
      <c r="K177" s="447"/>
      <c r="L177" s="447" t="s">
        <v>778</v>
      </c>
      <c r="M177" s="447"/>
      <c r="N177" s="447"/>
      <c r="O177" s="447"/>
      <c r="P177" s="447" t="s">
        <v>778</v>
      </c>
      <c r="Q177" s="447"/>
      <c r="R177" s="447"/>
      <c r="S177" s="447"/>
      <c r="T177" s="448"/>
      <c r="U177" s="449"/>
      <c r="V177" s="450"/>
      <c r="W177" s="347">
        <v>36923</v>
      </c>
      <c r="X177" s="67"/>
    </row>
    <row r="178" spans="2:24" s="106" customFormat="1" ht="15" customHeight="1">
      <c r="B178" s="253" t="s">
        <v>6551</v>
      </c>
      <c r="C178" s="128" t="s">
        <v>4118</v>
      </c>
      <c r="D178" s="446" t="s">
        <v>6939</v>
      </c>
      <c r="E178" s="446" t="s">
        <v>683</v>
      </c>
      <c r="F178" s="446" t="s">
        <v>633</v>
      </c>
      <c r="G178" s="352" t="s">
        <v>4718</v>
      </c>
      <c r="H178" s="447"/>
      <c r="I178" s="447"/>
      <c r="J178" s="447"/>
      <c r="K178" s="447"/>
      <c r="L178" s="447" t="s">
        <v>778</v>
      </c>
      <c r="M178" s="447"/>
      <c r="N178" s="447"/>
      <c r="O178" s="447"/>
      <c r="P178" s="447" t="s">
        <v>778</v>
      </c>
      <c r="Q178" s="447"/>
      <c r="R178" s="447"/>
      <c r="S178" s="447"/>
      <c r="T178" s="448"/>
      <c r="U178" s="449"/>
      <c r="V178" s="450"/>
      <c r="W178" s="347">
        <v>41719</v>
      </c>
      <c r="X178" s="67"/>
    </row>
    <row r="179" spans="2:24" s="106" customFormat="1" ht="15" customHeight="1">
      <c r="B179" s="253" t="s">
        <v>6551</v>
      </c>
      <c r="C179" s="128" t="s">
        <v>9</v>
      </c>
      <c r="D179" s="446" t="s">
        <v>901</v>
      </c>
      <c r="E179" s="446" t="s">
        <v>683</v>
      </c>
      <c r="F179" s="446" t="s">
        <v>632</v>
      </c>
      <c r="G179" s="352" t="s">
        <v>5443</v>
      </c>
      <c r="H179" s="447"/>
      <c r="I179" s="447"/>
      <c r="J179" s="447" t="s">
        <v>778</v>
      </c>
      <c r="K179" s="447"/>
      <c r="L179" s="447"/>
      <c r="M179" s="447" t="s">
        <v>778</v>
      </c>
      <c r="N179" s="447"/>
      <c r="O179" s="447"/>
      <c r="P179" s="447" t="s">
        <v>778</v>
      </c>
      <c r="Q179" s="447"/>
      <c r="R179" s="447"/>
      <c r="S179" s="447"/>
      <c r="T179" s="448"/>
      <c r="U179" s="449"/>
      <c r="V179" s="450"/>
      <c r="W179" s="347">
        <v>34686</v>
      </c>
      <c r="X179" s="67"/>
    </row>
    <row r="180" spans="2:24" s="106" customFormat="1" ht="15" customHeight="1">
      <c r="B180" s="253" t="s">
        <v>6551</v>
      </c>
      <c r="C180" s="128" t="s">
        <v>7406</v>
      </c>
      <c r="D180" s="446" t="s">
        <v>7025</v>
      </c>
      <c r="E180" s="446" t="s">
        <v>683</v>
      </c>
      <c r="F180" s="446" t="s">
        <v>763</v>
      </c>
      <c r="G180" s="352" t="s">
        <v>7027</v>
      </c>
      <c r="H180" s="447"/>
      <c r="I180" s="447"/>
      <c r="J180" s="447" t="s">
        <v>778</v>
      </c>
      <c r="K180" s="447"/>
      <c r="L180" s="447"/>
      <c r="M180" s="447"/>
      <c r="N180" s="447"/>
      <c r="O180" s="447" t="s">
        <v>778</v>
      </c>
      <c r="P180" s="447"/>
      <c r="Q180" s="447"/>
      <c r="R180" s="447"/>
      <c r="S180" s="447"/>
      <c r="T180" s="448"/>
      <c r="U180" s="449"/>
      <c r="V180" s="450"/>
      <c r="W180" s="347">
        <v>42375</v>
      </c>
      <c r="X180" s="67"/>
    </row>
    <row r="181" spans="2:24" s="106" customFormat="1" ht="15" customHeight="1">
      <c r="B181" s="253" t="s">
        <v>6551</v>
      </c>
      <c r="C181" s="128" t="s">
        <v>816</v>
      </c>
      <c r="D181" s="446" t="s">
        <v>929</v>
      </c>
      <c r="E181" s="446" t="s">
        <v>682</v>
      </c>
      <c r="F181" s="446" t="s">
        <v>631</v>
      </c>
      <c r="G181" s="352" t="s">
        <v>7108</v>
      </c>
      <c r="H181" s="447"/>
      <c r="I181" s="447"/>
      <c r="J181" s="447"/>
      <c r="K181" s="447"/>
      <c r="L181" s="447"/>
      <c r="M181" s="447"/>
      <c r="N181" s="447"/>
      <c r="O181" s="447"/>
      <c r="P181" s="447" t="s">
        <v>778</v>
      </c>
      <c r="Q181" s="447"/>
      <c r="R181" s="447"/>
      <c r="S181" s="447"/>
      <c r="T181" s="448"/>
      <c r="U181" s="449"/>
      <c r="V181" s="450"/>
      <c r="W181" s="347">
        <v>42459</v>
      </c>
      <c r="X181" s="67"/>
    </row>
    <row r="182" spans="2:24" s="106" customFormat="1" ht="15" customHeight="1">
      <c r="B182" s="253" t="s">
        <v>6551</v>
      </c>
      <c r="C182" s="128" t="s">
        <v>816</v>
      </c>
      <c r="D182" s="446" t="s">
        <v>929</v>
      </c>
      <c r="E182" s="446" t="s">
        <v>682</v>
      </c>
      <c r="F182" s="446" t="s">
        <v>631</v>
      </c>
      <c r="G182" s="352" t="s">
        <v>7122</v>
      </c>
      <c r="H182" s="447"/>
      <c r="I182" s="447"/>
      <c r="J182" s="447"/>
      <c r="K182" s="447"/>
      <c r="L182" s="447"/>
      <c r="M182" s="447"/>
      <c r="N182" s="447"/>
      <c r="O182" s="447"/>
      <c r="P182" s="447" t="s">
        <v>778</v>
      </c>
      <c r="Q182" s="447"/>
      <c r="R182" s="447" t="s">
        <v>778</v>
      </c>
      <c r="S182" s="447"/>
      <c r="T182" s="448"/>
      <c r="U182" s="449"/>
      <c r="V182" s="450"/>
      <c r="W182" s="347">
        <v>42459</v>
      </c>
      <c r="X182" s="67"/>
    </row>
    <row r="183" spans="2:24" s="106" customFormat="1" ht="15" customHeight="1">
      <c r="B183" s="253" t="s">
        <v>6551</v>
      </c>
      <c r="C183" s="128" t="s">
        <v>816</v>
      </c>
      <c r="D183" s="446" t="s">
        <v>929</v>
      </c>
      <c r="E183" s="446" t="s">
        <v>682</v>
      </c>
      <c r="F183" s="446" t="s">
        <v>631</v>
      </c>
      <c r="G183" s="352" t="s">
        <v>7123</v>
      </c>
      <c r="H183" s="447"/>
      <c r="I183" s="447"/>
      <c r="J183" s="447"/>
      <c r="K183" s="447"/>
      <c r="L183" s="447"/>
      <c r="M183" s="447"/>
      <c r="N183" s="447"/>
      <c r="O183" s="447"/>
      <c r="P183" s="447" t="s">
        <v>778</v>
      </c>
      <c r="Q183" s="447"/>
      <c r="R183" s="447" t="s">
        <v>778</v>
      </c>
      <c r="S183" s="447"/>
      <c r="T183" s="448"/>
      <c r="U183" s="449"/>
      <c r="V183" s="450"/>
      <c r="W183" s="347">
        <v>42459</v>
      </c>
      <c r="X183" s="67"/>
    </row>
    <row r="184" spans="2:24" s="106" customFormat="1" ht="15" customHeight="1">
      <c r="B184" s="253" t="s">
        <v>6551</v>
      </c>
      <c r="C184" s="128" t="s">
        <v>816</v>
      </c>
      <c r="D184" s="446" t="s">
        <v>929</v>
      </c>
      <c r="E184" s="446" t="s">
        <v>682</v>
      </c>
      <c r="F184" s="446" t="s">
        <v>631</v>
      </c>
      <c r="G184" s="352" t="s">
        <v>7124</v>
      </c>
      <c r="H184" s="447"/>
      <c r="I184" s="447"/>
      <c r="J184" s="447"/>
      <c r="K184" s="447"/>
      <c r="L184" s="447"/>
      <c r="M184" s="447"/>
      <c r="N184" s="447"/>
      <c r="O184" s="447"/>
      <c r="P184" s="447" t="s">
        <v>778</v>
      </c>
      <c r="Q184" s="447"/>
      <c r="R184" s="447" t="s">
        <v>778</v>
      </c>
      <c r="S184" s="447"/>
      <c r="T184" s="448"/>
      <c r="U184" s="449"/>
      <c r="V184" s="450"/>
      <c r="W184" s="347">
        <v>42459</v>
      </c>
      <c r="X184" s="67"/>
    </row>
    <row r="185" spans="2:24" s="106" customFormat="1" ht="15" customHeight="1">
      <c r="B185" s="253" t="s">
        <v>6551</v>
      </c>
      <c r="C185" s="128" t="s">
        <v>816</v>
      </c>
      <c r="D185" s="446" t="s">
        <v>929</v>
      </c>
      <c r="E185" s="446" t="s">
        <v>682</v>
      </c>
      <c r="F185" s="446" t="s">
        <v>631</v>
      </c>
      <c r="G185" s="352" t="s">
        <v>7125</v>
      </c>
      <c r="H185" s="447"/>
      <c r="I185" s="447"/>
      <c r="J185" s="447"/>
      <c r="K185" s="447"/>
      <c r="L185" s="447"/>
      <c r="M185" s="447"/>
      <c r="N185" s="447"/>
      <c r="O185" s="447"/>
      <c r="P185" s="447" t="s">
        <v>778</v>
      </c>
      <c r="Q185" s="447"/>
      <c r="R185" s="447" t="s">
        <v>778</v>
      </c>
      <c r="S185" s="447"/>
      <c r="T185" s="448"/>
      <c r="U185" s="449"/>
      <c r="V185" s="450"/>
      <c r="W185" s="347">
        <v>42459</v>
      </c>
      <c r="X185" s="67"/>
    </row>
    <row r="186" spans="2:24" s="106" customFormat="1" ht="15" customHeight="1">
      <c r="B186" s="253" t="s">
        <v>6551</v>
      </c>
      <c r="C186" s="128" t="s">
        <v>816</v>
      </c>
      <c r="D186" s="446" t="s">
        <v>929</v>
      </c>
      <c r="E186" s="446" t="s">
        <v>682</v>
      </c>
      <c r="F186" s="446" t="s">
        <v>631</v>
      </c>
      <c r="G186" s="352" t="s">
        <v>7109</v>
      </c>
      <c r="H186" s="447"/>
      <c r="I186" s="447"/>
      <c r="J186" s="447"/>
      <c r="K186" s="447"/>
      <c r="L186" s="447"/>
      <c r="M186" s="447"/>
      <c r="N186" s="447"/>
      <c r="O186" s="447"/>
      <c r="P186" s="447"/>
      <c r="Q186" s="447"/>
      <c r="R186" s="447" t="s">
        <v>778</v>
      </c>
      <c r="S186" s="447"/>
      <c r="T186" s="448"/>
      <c r="U186" s="449"/>
      <c r="V186" s="450"/>
      <c r="W186" s="347">
        <v>42459</v>
      </c>
      <c r="X186" s="67"/>
    </row>
    <row r="187" spans="2:24" s="106" customFormat="1" ht="15" customHeight="1">
      <c r="B187" s="253" t="s">
        <v>6551</v>
      </c>
      <c r="C187" s="128" t="s">
        <v>816</v>
      </c>
      <c r="D187" s="446" t="s">
        <v>929</v>
      </c>
      <c r="E187" s="446" t="s">
        <v>682</v>
      </c>
      <c r="F187" s="446" t="s">
        <v>631</v>
      </c>
      <c r="G187" s="352" t="s">
        <v>7126</v>
      </c>
      <c r="H187" s="447"/>
      <c r="I187" s="447"/>
      <c r="J187" s="447"/>
      <c r="K187" s="447"/>
      <c r="L187" s="447"/>
      <c r="M187" s="447"/>
      <c r="N187" s="447"/>
      <c r="O187" s="447"/>
      <c r="P187" s="447"/>
      <c r="Q187" s="447"/>
      <c r="R187" s="447" t="s">
        <v>778</v>
      </c>
      <c r="S187" s="447"/>
      <c r="T187" s="448"/>
      <c r="U187" s="449"/>
      <c r="V187" s="450"/>
      <c r="W187" s="347">
        <v>42459</v>
      </c>
      <c r="X187" s="67"/>
    </row>
    <row r="188" spans="2:24" s="106" customFormat="1" ht="15" customHeight="1">
      <c r="B188" s="253" t="s">
        <v>6551</v>
      </c>
      <c r="C188" s="128" t="s">
        <v>7158</v>
      </c>
      <c r="D188" s="446" t="s">
        <v>7160</v>
      </c>
      <c r="E188" s="446" t="s">
        <v>683</v>
      </c>
      <c r="F188" s="446" t="s">
        <v>632</v>
      </c>
      <c r="G188" s="352" t="s">
        <v>7157</v>
      </c>
      <c r="H188" s="447"/>
      <c r="I188" s="447"/>
      <c r="J188" s="447" t="s">
        <v>778</v>
      </c>
      <c r="K188" s="447"/>
      <c r="L188" s="447"/>
      <c r="M188" s="447"/>
      <c r="N188" s="447"/>
      <c r="O188" s="447"/>
      <c r="P188" s="447"/>
      <c r="Q188" s="447"/>
      <c r="R188" s="447" t="s">
        <v>778</v>
      </c>
      <c r="S188" s="447"/>
      <c r="T188" s="448"/>
      <c r="U188" s="449"/>
      <c r="V188" s="450"/>
      <c r="W188" s="347">
        <v>42492</v>
      </c>
      <c r="X188" s="67"/>
    </row>
    <row r="189" spans="2:24" s="106" customFormat="1" ht="15" customHeight="1">
      <c r="B189" s="253" t="s">
        <v>6551</v>
      </c>
      <c r="C189" s="128" t="s">
        <v>4121</v>
      </c>
      <c r="D189" s="446" t="s">
        <v>865</v>
      </c>
      <c r="E189" s="446" t="s">
        <v>683</v>
      </c>
      <c r="F189" s="446" t="s">
        <v>763</v>
      </c>
      <c r="G189" s="352" t="s">
        <v>7210</v>
      </c>
      <c r="H189" s="447"/>
      <c r="I189" s="447"/>
      <c r="J189" s="447" t="s">
        <v>778</v>
      </c>
      <c r="K189" s="447"/>
      <c r="L189" s="447"/>
      <c r="M189" s="447"/>
      <c r="N189" s="447"/>
      <c r="O189" s="447"/>
      <c r="P189" s="447"/>
      <c r="Q189" s="447"/>
      <c r="R189" s="447" t="s">
        <v>778</v>
      </c>
      <c r="S189" s="447"/>
      <c r="T189" s="448"/>
      <c r="U189" s="449"/>
      <c r="V189" s="450"/>
      <c r="W189" s="347">
        <v>42518</v>
      </c>
      <c r="X189" s="67"/>
    </row>
    <row r="190" spans="2:24" s="106" customFormat="1" ht="15" customHeight="1">
      <c r="B190" s="253" t="s">
        <v>6551</v>
      </c>
      <c r="C190" s="128" t="s">
        <v>816</v>
      </c>
      <c r="D190" s="446" t="s">
        <v>929</v>
      </c>
      <c r="E190" s="446" t="s">
        <v>683</v>
      </c>
      <c r="F190" s="446" t="s">
        <v>632</v>
      </c>
      <c r="G190" s="352" t="s">
        <v>7259</v>
      </c>
      <c r="H190" s="447"/>
      <c r="I190" s="447"/>
      <c r="J190" s="447" t="s">
        <v>778</v>
      </c>
      <c r="K190" s="447"/>
      <c r="L190" s="447"/>
      <c r="M190" s="447"/>
      <c r="N190" s="447"/>
      <c r="O190" s="447"/>
      <c r="P190" s="447"/>
      <c r="Q190" s="447"/>
      <c r="R190" s="447" t="s">
        <v>778</v>
      </c>
      <c r="S190" s="447"/>
      <c r="T190" s="448"/>
      <c r="U190" s="449"/>
      <c r="V190" s="450"/>
      <c r="W190" s="347">
        <v>42529</v>
      </c>
      <c r="X190" s="67"/>
    </row>
    <row r="191" spans="2:24" s="106" customFormat="1" ht="15" customHeight="1">
      <c r="B191" s="253" t="s">
        <v>6551</v>
      </c>
      <c r="C191" s="128" t="s">
        <v>816</v>
      </c>
      <c r="D191" s="446" t="s">
        <v>929</v>
      </c>
      <c r="E191" s="446" t="s">
        <v>683</v>
      </c>
      <c r="F191" s="446" t="s">
        <v>632</v>
      </c>
      <c r="G191" s="352" t="s">
        <v>7260</v>
      </c>
      <c r="H191" s="447"/>
      <c r="I191" s="447"/>
      <c r="J191" s="447" t="s">
        <v>778</v>
      </c>
      <c r="K191" s="447"/>
      <c r="L191" s="447"/>
      <c r="M191" s="447"/>
      <c r="N191" s="447"/>
      <c r="O191" s="447"/>
      <c r="P191" s="447"/>
      <c r="Q191" s="447"/>
      <c r="R191" s="447" t="s">
        <v>778</v>
      </c>
      <c r="S191" s="447"/>
      <c r="T191" s="448"/>
      <c r="U191" s="449"/>
      <c r="V191" s="450"/>
      <c r="W191" s="347">
        <v>42529</v>
      </c>
      <c r="X191" s="67"/>
    </row>
    <row r="192" spans="2:24" s="106" customFormat="1" ht="15" customHeight="1">
      <c r="B192" s="253" t="s">
        <v>6551</v>
      </c>
      <c r="C192" s="128" t="s">
        <v>7294</v>
      </c>
      <c r="D192" s="446" t="s">
        <v>7293</v>
      </c>
      <c r="E192" s="446" t="s">
        <v>683</v>
      </c>
      <c r="F192" s="446" t="s">
        <v>632</v>
      </c>
      <c r="G192" s="352" t="s">
        <v>7308</v>
      </c>
      <c r="H192" s="447"/>
      <c r="I192" s="447"/>
      <c r="J192" s="447" t="s">
        <v>778</v>
      </c>
      <c r="K192" s="447"/>
      <c r="L192" s="447"/>
      <c r="M192" s="447"/>
      <c r="N192" s="447"/>
      <c r="O192" s="447"/>
      <c r="P192" s="447"/>
      <c r="Q192" s="447" t="s">
        <v>778</v>
      </c>
      <c r="R192" s="447" t="s">
        <v>778</v>
      </c>
      <c r="S192" s="447"/>
      <c r="T192" s="448"/>
      <c r="U192" s="449"/>
      <c r="V192" s="450"/>
      <c r="W192" s="347">
        <v>42559</v>
      </c>
      <c r="X192" s="67"/>
    </row>
    <row r="193" spans="2:24" s="106" customFormat="1" ht="15" customHeight="1">
      <c r="B193" s="253" t="s">
        <v>6551</v>
      </c>
      <c r="C193" s="128" t="s">
        <v>822</v>
      </c>
      <c r="D193" s="446" t="s">
        <v>895</v>
      </c>
      <c r="E193" s="446" t="s">
        <v>683</v>
      </c>
      <c r="F193" s="446" t="s">
        <v>632</v>
      </c>
      <c r="G193" s="352" t="s">
        <v>7309</v>
      </c>
      <c r="H193" s="447"/>
      <c r="I193" s="447"/>
      <c r="J193" s="447" t="s">
        <v>778</v>
      </c>
      <c r="K193" s="447"/>
      <c r="L193" s="447"/>
      <c r="M193" s="447"/>
      <c r="N193" s="447"/>
      <c r="O193" s="447"/>
      <c r="P193" s="447"/>
      <c r="Q193" s="447"/>
      <c r="R193" s="447" t="s">
        <v>778</v>
      </c>
      <c r="S193" s="447"/>
      <c r="T193" s="448"/>
      <c r="U193" s="449"/>
      <c r="V193" s="450"/>
      <c r="W193" s="347">
        <v>42559</v>
      </c>
      <c r="X193" s="67"/>
    </row>
    <row r="194" spans="2:24" s="106" customFormat="1" ht="15" customHeight="1">
      <c r="B194" s="253" t="s">
        <v>6551</v>
      </c>
      <c r="C194" s="128" t="s">
        <v>7402</v>
      </c>
      <c r="D194" s="446" t="s">
        <v>7362</v>
      </c>
      <c r="E194" s="446" t="s">
        <v>683</v>
      </c>
      <c r="F194" s="446" t="s">
        <v>633</v>
      </c>
      <c r="G194" s="352" t="s">
        <v>7392</v>
      </c>
      <c r="H194" s="447"/>
      <c r="I194" s="447"/>
      <c r="J194" s="447"/>
      <c r="K194" s="447"/>
      <c r="L194" s="447"/>
      <c r="M194" s="447"/>
      <c r="N194" s="447"/>
      <c r="O194" s="447"/>
      <c r="P194" s="447" t="s">
        <v>778</v>
      </c>
      <c r="Q194" s="447"/>
      <c r="R194" s="447"/>
      <c r="S194" s="447"/>
      <c r="T194" s="448"/>
      <c r="U194" s="449"/>
      <c r="V194" s="450"/>
      <c r="W194" s="347">
        <v>42585</v>
      </c>
      <c r="X194" s="67"/>
    </row>
    <row r="195" spans="2:24" s="106" customFormat="1" ht="15" customHeight="1">
      <c r="B195" s="253" t="s">
        <v>6551</v>
      </c>
      <c r="C195" s="128" t="s">
        <v>7364</v>
      </c>
      <c r="D195" s="446" t="s">
        <v>7368</v>
      </c>
      <c r="E195" s="446" t="s">
        <v>683</v>
      </c>
      <c r="F195" s="446" t="s">
        <v>633</v>
      </c>
      <c r="G195" s="352" t="s">
        <v>7366</v>
      </c>
      <c r="H195" s="447"/>
      <c r="I195" s="447"/>
      <c r="J195" s="447"/>
      <c r="K195" s="447"/>
      <c r="L195" s="447"/>
      <c r="M195" s="447"/>
      <c r="N195" s="447"/>
      <c r="O195" s="447"/>
      <c r="P195" s="447" t="s">
        <v>778</v>
      </c>
      <c r="Q195" s="447"/>
      <c r="R195" s="447"/>
      <c r="S195" s="447"/>
      <c r="T195" s="448"/>
      <c r="U195" s="449"/>
      <c r="V195" s="450"/>
      <c r="W195" s="347">
        <v>42585</v>
      </c>
      <c r="X195" s="67"/>
    </row>
    <row r="196" spans="2:24" s="106" customFormat="1" ht="15" customHeight="1">
      <c r="B196" s="253" t="s">
        <v>6551</v>
      </c>
      <c r="C196" s="128" t="s">
        <v>822</v>
      </c>
      <c r="D196" s="446" t="s">
        <v>895</v>
      </c>
      <c r="E196" s="446" t="s">
        <v>683</v>
      </c>
      <c r="F196" s="446" t="s">
        <v>632</v>
      </c>
      <c r="G196" s="352" t="s">
        <v>7367</v>
      </c>
      <c r="H196" s="447"/>
      <c r="I196" s="447"/>
      <c r="J196" s="447"/>
      <c r="K196" s="447"/>
      <c r="L196" s="447"/>
      <c r="M196" s="447" t="s">
        <v>778</v>
      </c>
      <c r="N196" s="447"/>
      <c r="O196" s="447"/>
      <c r="P196" s="447"/>
      <c r="Q196" s="447"/>
      <c r="R196" s="447"/>
      <c r="S196" s="447"/>
      <c r="T196" s="448"/>
      <c r="U196" s="449"/>
      <c r="V196" s="450"/>
      <c r="W196" s="347">
        <v>42586</v>
      </c>
      <c r="X196" s="67"/>
    </row>
    <row r="197" spans="2:24" s="106" customFormat="1" ht="15" customHeight="1">
      <c r="B197" s="253" t="s">
        <v>6551</v>
      </c>
      <c r="C197" s="446" t="s">
        <v>7401</v>
      </c>
      <c r="D197" s="446" t="s">
        <v>6937</v>
      </c>
      <c r="E197" s="446" t="s">
        <v>682</v>
      </c>
      <c r="F197" s="446" t="s">
        <v>631</v>
      </c>
      <c r="G197" s="128" t="s">
        <v>7243</v>
      </c>
      <c r="H197" s="447"/>
      <c r="I197" s="447"/>
      <c r="J197" s="447"/>
      <c r="K197" s="447"/>
      <c r="L197" s="447"/>
      <c r="M197" s="447"/>
      <c r="N197" s="447"/>
      <c r="O197" s="447"/>
      <c r="P197" s="447" t="s">
        <v>778</v>
      </c>
      <c r="Q197" s="447"/>
      <c r="R197" s="447"/>
      <c r="S197" s="447"/>
      <c r="T197" s="448"/>
      <c r="U197" s="449"/>
      <c r="V197" s="450"/>
      <c r="W197" s="347">
        <v>42622</v>
      </c>
      <c r="X197" s="67"/>
    </row>
    <row r="198" spans="2:24" s="57" customFormat="1" ht="15" customHeight="1">
      <c r="B198" s="253" t="s">
        <v>6551</v>
      </c>
      <c r="C198" s="446" t="s">
        <v>7404</v>
      </c>
      <c r="D198" s="446" t="s">
        <v>6936</v>
      </c>
      <c r="E198" s="446" t="s">
        <v>683</v>
      </c>
      <c r="F198" s="446" t="s">
        <v>632</v>
      </c>
      <c r="G198" s="128" t="s">
        <v>7416</v>
      </c>
      <c r="H198" s="447"/>
      <c r="I198" s="447"/>
      <c r="J198" s="447"/>
      <c r="K198" s="447"/>
      <c r="L198" s="447"/>
      <c r="M198" s="447"/>
      <c r="N198" s="447"/>
      <c r="O198" s="447"/>
      <c r="P198" s="447" t="s">
        <v>778</v>
      </c>
      <c r="Q198" s="447"/>
      <c r="R198" s="447"/>
      <c r="S198" s="447"/>
      <c r="T198" s="448"/>
      <c r="U198" s="449"/>
      <c r="V198" s="450"/>
      <c r="W198" s="347">
        <v>42662</v>
      </c>
      <c r="X198" s="66"/>
    </row>
    <row r="199" spans="2:24" s="57" customFormat="1" ht="15" customHeight="1">
      <c r="B199" s="253" t="s">
        <v>6551</v>
      </c>
      <c r="C199" s="446" t="s">
        <v>7475</v>
      </c>
      <c r="D199" s="446" t="s">
        <v>7369</v>
      </c>
      <c r="E199" s="446" t="s">
        <v>683</v>
      </c>
      <c r="F199" s="446" t="s">
        <v>763</v>
      </c>
      <c r="G199" s="128" t="s">
        <v>7473</v>
      </c>
      <c r="H199" s="447"/>
      <c r="I199" s="447"/>
      <c r="J199" s="447" t="s">
        <v>778</v>
      </c>
      <c r="K199" s="447"/>
      <c r="L199" s="447"/>
      <c r="M199" s="447"/>
      <c r="N199" s="447"/>
      <c r="O199" s="447"/>
      <c r="P199" s="447"/>
      <c r="Q199" s="447"/>
      <c r="R199" s="447"/>
      <c r="S199" s="447"/>
      <c r="T199" s="448"/>
      <c r="U199" s="449"/>
      <c r="V199" s="450"/>
      <c r="W199" s="347"/>
      <c r="X199" s="66"/>
    </row>
    <row r="200" spans="2:24" s="57" customFormat="1" ht="15" customHeight="1">
      <c r="B200" s="253" t="s">
        <v>6551</v>
      </c>
      <c r="C200" s="446" t="s">
        <v>7406</v>
      </c>
      <c r="D200" s="446" t="s">
        <v>7025</v>
      </c>
      <c r="E200" s="446" t="s">
        <v>683</v>
      </c>
      <c r="F200" s="446" t="s">
        <v>763</v>
      </c>
      <c r="G200" s="128" t="s">
        <v>7512</v>
      </c>
      <c r="H200" s="447"/>
      <c r="I200" s="447"/>
      <c r="J200" s="447" t="s">
        <v>778</v>
      </c>
      <c r="K200" s="447"/>
      <c r="L200" s="447"/>
      <c r="M200" s="447"/>
      <c r="N200" s="447"/>
      <c r="O200" s="447" t="s">
        <v>778</v>
      </c>
      <c r="P200" s="447"/>
      <c r="Q200" s="447"/>
      <c r="R200" s="447"/>
      <c r="S200" s="447"/>
      <c r="T200" s="448"/>
      <c r="U200" s="449"/>
      <c r="V200" s="450"/>
      <c r="W200" s="347">
        <v>42713</v>
      </c>
      <c r="X200" s="66"/>
    </row>
    <row r="201" spans="2:24" s="57" customFormat="1" ht="15" customHeight="1">
      <c r="B201" s="253" t="s">
        <v>6551</v>
      </c>
      <c r="C201" s="446" t="s">
        <v>7491</v>
      </c>
      <c r="D201" s="446" t="s">
        <v>7370</v>
      </c>
      <c r="E201" s="446" t="s">
        <v>683</v>
      </c>
      <c r="F201" s="446" t="s">
        <v>632</v>
      </c>
      <c r="G201" s="128" t="s">
        <v>7513</v>
      </c>
      <c r="H201" s="447"/>
      <c r="I201" s="447"/>
      <c r="J201" s="447"/>
      <c r="K201" s="447"/>
      <c r="L201" s="447" t="s">
        <v>778</v>
      </c>
      <c r="M201" s="447"/>
      <c r="N201" s="447"/>
      <c r="O201" s="447" t="s">
        <v>778</v>
      </c>
      <c r="P201" s="447"/>
      <c r="Q201" s="447"/>
      <c r="R201" s="447"/>
      <c r="S201" s="447"/>
      <c r="T201" s="448"/>
      <c r="U201" s="449"/>
      <c r="V201" s="450"/>
      <c r="W201" s="347">
        <v>42741</v>
      </c>
      <c r="X201" s="66"/>
    </row>
    <row r="202" spans="2:24" s="57" customFormat="1" ht="15" customHeight="1">
      <c r="B202" s="253" t="s">
        <v>6551</v>
      </c>
      <c r="C202" s="446" t="s">
        <v>7500</v>
      </c>
      <c r="D202" s="446" t="s">
        <v>7490</v>
      </c>
      <c r="E202" s="446" t="s">
        <v>683</v>
      </c>
      <c r="F202" s="446" t="s">
        <v>632</v>
      </c>
      <c r="G202" s="128" t="s">
        <v>7514</v>
      </c>
      <c r="H202" s="447"/>
      <c r="I202" s="447"/>
      <c r="J202" s="447" t="s">
        <v>778</v>
      </c>
      <c r="K202" s="447"/>
      <c r="L202" s="447"/>
      <c r="M202" s="447"/>
      <c r="N202" s="447"/>
      <c r="O202" s="447"/>
      <c r="P202" s="447"/>
      <c r="Q202" s="447"/>
      <c r="R202" s="447"/>
      <c r="S202" s="447"/>
      <c r="T202" s="448"/>
      <c r="U202" s="449"/>
      <c r="V202" s="450"/>
      <c r="W202" s="347">
        <v>42755</v>
      </c>
      <c r="X202" s="66"/>
    </row>
    <row r="203" spans="2:24" s="57" customFormat="1" ht="15" customHeight="1">
      <c r="B203" s="253" t="s">
        <v>6551</v>
      </c>
      <c r="C203" s="446" t="s">
        <v>7540</v>
      </c>
      <c r="D203" s="446" t="s">
        <v>7499</v>
      </c>
      <c r="E203" s="446" t="s">
        <v>683</v>
      </c>
      <c r="F203" s="446" t="s">
        <v>632</v>
      </c>
      <c r="G203" s="128" t="s">
        <v>7539</v>
      </c>
      <c r="H203" s="447"/>
      <c r="I203" s="447"/>
      <c r="J203" s="447" t="s">
        <v>778</v>
      </c>
      <c r="K203" s="447"/>
      <c r="L203" s="447"/>
      <c r="M203" s="447"/>
      <c r="N203" s="447"/>
      <c r="O203" s="447" t="s">
        <v>778</v>
      </c>
      <c r="P203" s="447"/>
      <c r="Q203" s="447"/>
      <c r="R203" s="447"/>
      <c r="S203" s="447"/>
      <c r="T203" s="448"/>
      <c r="U203" s="449"/>
      <c r="V203" s="450"/>
      <c r="W203" s="347">
        <v>42791</v>
      </c>
      <c r="X203" s="66"/>
    </row>
    <row r="204" spans="2:24" s="57" customFormat="1" ht="15" customHeight="1">
      <c r="B204" s="253" t="s">
        <v>6551</v>
      </c>
      <c r="C204" s="446" t="s">
        <v>7501</v>
      </c>
      <c r="D204" s="446" t="s">
        <v>7490</v>
      </c>
      <c r="E204" s="446" t="s">
        <v>683</v>
      </c>
      <c r="F204" s="446" t="s">
        <v>632</v>
      </c>
      <c r="G204" s="128" t="s">
        <v>7571</v>
      </c>
      <c r="H204" s="447"/>
      <c r="I204" s="447"/>
      <c r="J204" s="447" t="s">
        <v>778</v>
      </c>
      <c r="K204" s="447"/>
      <c r="L204" s="447"/>
      <c r="M204" s="447"/>
      <c r="N204" s="447"/>
      <c r="O204" s="447"/>
      <c r="P204" s="447"/>
      <c r="Q204" s="447"/>
      <c r="R204" s="447" t="s">
        <v>778</v>
      </c>
      <c r="S204" s="447"/>
      <c r="T204" s="448"/>
      <c r="U204" s="449"/>
      <c r="V204" s="450"/>
      <c r="W204" s="347">
        <v>42803</v>
      </c>
      <c r="X204" s="66"/>
    </row>
    <row r="205" spans="2:24" s="293" customFormat="1" ht="15" customHeight="1">
      <c r="B205" s="253"/>
      <c r="C205" s="446"/>
      <c r="D205" s="446"/>
      <c r="E205" s="446"/>
      <c r="F205" s="446"/>
      <c r="G205" s="128"/>
      <c r="H205" s="447"/>
      <c r="I205" s="447"/>
      <c r="J205" s="447"/>
      <c r="K205" s="447"/>
      <c r="L205" s="447"/>
      <c r="M205" s="447"/>
      <c r="N205" s="447"/>
      <c r="O205" s="447"/>
      <c r="P205" s="447"/>
      <c r="Q205" s="447"/>
      <c r="R205" s="447"/>
      <c r="S205" s="447"/>
      <c r="T205" s="448"/>
      <c r="U205" s="449"/>
      <c r="V205" s="450"/>
      <c r="W205" s="347"/>
      <c r="X205" s="294"/>
    </row>
    <row r="206" spans="2:24" s="106" customFormat="1" ht="15" customHeight="1" thickBot="1">
      <c r="B206" s="123"/>
      <c r="C206" s="59"/>
      <c r="D206" s="288"/>
      <c r="E206" s="288"/>
      <c r="F206" s="288"/>
      <c r="G206" s="66"/>
      <c r="H206" s="289"/>
      <c r="I206" s="289"/>
      <c r="J206" s="289"/>
      <c r="K206" s="289"/>
      <c r="L206" s="289"/>
      <c r="M206" s="289"/>
      <c r="N206" s="289"/>
      <c r="O206" s="289"/>
      <c r="P206" s="289"/>
      <c r="Q206" s="289"/>
      <c r="R206" s="289"/>
      <c r="S206" s="289"/>
      <c r="T206" s="290"/>
      <c r="U206" s="291"/>
      <c r="V206" s="66"/>
      <c r="W206" s="292"/>
      <c r="X206" s="67"/>
    </row>
    <row r="207" spans="2:24" s="106" customFormat="1" ht="15" customHeight="1" thickBot="1">
      <c r="B207" s="412" t="s">
        <v>6551</v>
      </c>
      <c r="C207" s="525" t="s">
        <v>154</v>
      </c>
      <c r="D207" s="526" t="s">
        <v>966</v>
      </c>
      <c r="E207" s="526"/>
      <c r="F207" s="526"/>
      <c r="G207" s="527" t="s">
        <v>4666</v>
      </c>
      <c r="H207" s="528"/>
      <c r="I207" s="528" t="s">
        <v>778</v>
      </c>
      <c r="J207" s="528"/>
      <c r="K207" s="528"/>
      <c r="L207" s="528"/>
      <c r="M207" s="528"/>
      <c r="N207" s="528"/>
      <c r="O207" s="528"/>
      <c r="P207" s="528"/>
      <c r="Q207" s="528" t="s">
        <v>778</v>
      </c>
      <c r="R207" s="528"/>
      <c r="S207" s="528"/>
      <c r="T207" s="529"/>
      <c r="U207" s="530"/>
      <c r="V207" s="531"/>
      <c r="W207" s="445">
        <v>36526</v>
      </c>
      <c r="X207" s="67"/>
    </row>
    <row r="208" spans="2:24" ht="15" customHeight="1">
      <c r="D208" s="109"/>
      <c r="E208" s="109"/>
      <c r="F208" s="109"/>
    </row>
    <row r="209" spans="2:24" ht="15" customHeight="1">
      <c r="D209" s="109"/>
      <c r="E209" s="109"/>
      <c r="F209" s="109"/>
    </row>
    <row r="210" spans="2:24" ht="15" customHeight="1">
      <c r="B210" s="110" t="s">
        <v>414</v>
      </c>
      <c r="F210" s="109"/>
      <c r="X210" s="67"/>
    </row>
    <row r="211" spans="2:24" ht="15" customHeight="1">
      <c r="B211" s="59" t="s">
        <v>325</v>
      </c>
      <c r="D211" s="109" t="s">
        <v>413</v>
      </c>
      <c r="E211" s="109"/>
      <c r="F211" s="109"/>
      <c r="X211" s="67"/>
    </row>
    <row r="212" spans="2:24" ht="15" customHeight="1">
      <c r="B212" s="59" t="s">
        <v>784</v>
      </c>
      <c r="D212" s="96" t="s">
        <v>1278</v>
      </c>
      <c r="E212" s="109"/>
      <c r="F212" s="109"/>
      <c r="X212" s="67"/>
    </row>
    <row r="213" spans="2:24" ht="15" customHeight="1">
      <c r="B213" s="59" t="s">
        <v>785</v>
      </c>
      <c r="D213" s="109" t="s">
        <v>1278</v>
      </c>
      <c r="E213" s="109"/>
      <c r="F213" s="109"/>
    </row>
    <row r="214" spans="2:24" ht="15" customHeight="1">
      <c r="B214" s="111" t="s">
        <v>786</v>
      </c>
      <c r="C214" s="111"/>
      <c r="D214" s="109" t="s">
        <v>1277</v>
      </c>
      <c r="E214" s="109"/>
      <c r="F214" s="109"/>
    </row>
    <row r="215" spans="2:24" ht="15" customHeight="1">
      <c r="B215" s="180" t="s">
        <v>787</v>
      </c>
      <c r="C215" s="180"/>
      <c r="D215" s="109" t="s">
        <v>4093</v>
      </c>
      <c r="E215" s="109"/>
      <c r="F215" s="109"/>
    </row>
    <row r="216" spans="2:24" ht="15" customHeight="1">
      <c r="B216" s="180" t="s">
        <v>3745</v>
      </c>
      <c r="C216" s="180"/>
      <c r="D216" s="96" t="s">
        <v>4081</v>
      </c>
    </row>
    <row r="217" spans="2:24" ht="15" customHeight="1">
      <c r="B217" s="180" t="s">
        <v>3741</v>
      </c>
      <c r="C217" s="180"/>
      <c r="D217" s="96" t="s">
        <v>4080</v>
      </c>
      <c r="E217" s="109"/>
      <c r="F217" s="109"/>
    </row>
    <row r="218" spans="2:24" ht="15" customHeight="1">
      <c r="B218" s="111"/>
      <c r="C218" s="111"/>
      <c r="D218" s="109"/>
      <c r="E218" s="109"/>
      <c r="F218" s="109"/>
    </row>
    <row r="219" spans="2:24" ht="15" customHeight="1">
      <c r="D219" s="109"/>
      <c r="E219" s="109"/>
      <c r="F219" s="109"/>
    </row>
    <row r="220" spans="2:24" ht="15" customHeight="1">
      <c r="B220" s="112"/>
      <c r="C220" s="112"/>
      <c r="D220" s="109"/>
      <c r="E220" s="109"/>
      <c r="F220" s="109"/>
    </row>
    <row r="221" spans="2:24" ht="15" customHeight="1">
      <c r="D221" s="109"/>
      <c r="E221" s="109"/>
      <c r="F221" s="109"/>
    </row>
    <row r="222" spans="2:24" ht="15" customHeight="1">
      <c r="D222" s="109"/>
      <c r="E222" s="109"/>
      <c r="F222" s="109"/>
    </row>
    <row r="223" spans="2:24" ht="15" customHeight="1">
      <c r="D223" s="109"/>
      <c r="E223" s="109"/>
      <c r="F223" s="109"/>
    </row>
    <row r="224" spans="2:24" ht="15" customHeight="1">
      <c r="D224" s="109"/>
      <c r="E224" s="109"/>
      <c r="F224" s="109"/>
    </row>
    <row r="225" spans="2:6" ht="15" customHeight="1">
      <c r="D225" s="109"/>
      <c r="E225" s="109"/>
      <c r="F225" s="109"/>
    </row>
    <row r="226" spans="2:6" ht="15" customHeight="1">
      <c r="D226" s="109"/>
      <c r="E226" s="109"/>
      <c r="F226" s="109"/>
    </row>
    <row r="227" spans="2:6" ht="15" customHeight="1">
      <c r="D227" s="109"/>
      <c r="E227" s="109"/>
      <c r="F227" s="109"/>
    </row>
    <row r="228" spans="2:6" ht="15" customHeight="1">
      <c r="D228" s="109"/>
      <c r="E228" s="109"/>
      <c r="F228" s="109"/>
    </row>
    <row r="229" spans="2:6" ht="15" customHeight="1">
      <c r="D229" s="109"/>
      <c r="E229" s="109"/>
      <c r="F229" s="109"/>
    </row>
    <row r="230" spans="2:6" ht="15" customHeight="1">
      <c r="D230" s="109"/>
      <c r="E230" s="109"/>
      <c r="F230" s="109"/>
    </row>
    <row r="231" spans="2:6" ht="15" customHeight="1">
      <c r="B231" s="112"/>
      <c r="C231" s="112"/>
      <c r="D231" s="109"/>
      <c r="E231" s="109"/>
      <c r="F231" s="109"/>
    </row>
    <row r="232" spans="2:6" ht="15" customHeight="1">
      <c r="D232" s="109"/>
      <c r="E232" s="109"/>
      <c r="F232" s="109"/>
    </row>
    <row r="233" spans="2:6" ht="15" customHeight="1">
      <c r="B233" s="112"/>
      <c r="C233" s="112"/>
      <c r="D233" s="109"/>
      <c r="E233" s="109"/>
      <c r="F233" s="109"/>
    </row>
    <row r="234" spans="2:6" ht="15" customHeight="1">
      <c r="B234" s="112"/>
      <c r="C234" s="112"/>
      <c r="D234" s="109"/>
      <c r="E234" s="109"/>
      <c r="F234" s="109"/>
    </row>
    <row r="235" spans="2:6" ht="15" customHeight="1">
      <c r="D235" s="109"/>
      <c r="E235" s="109"/>
      <c r="F235" s="109"/>
    </row>
    <row r="236" spans="2:6" ht="15" customHeight="1">
      <c r="D236" s="109"/>
      <c r="E236" s="109"/>
      <c r="F236" s="109"/>
    </row>
    <row r="237" spans="2:6" ht="15" customHeight="1">
      <c r="B237" s="112"/>
      <c r="C237" s="112"/>
      <c r="D237" s="109"/>
      <c r="E237" s="109"/>
      <c r="F237" s="109"/>
    </row>
    <row r="238" spans="2:6" ht="15" customHeight="1">
      <c r="B238" s="112"/>
      <c r="C238" s="112"/>
      <c r="D238" s="109"/>
      <c r="E238" s="109"/>
      <c r="F238" s="109"/>
    </row>
    <row r="239" spans="2:6" ht="15" customHeight="1">
      <c r="B239" s="112"/>
      <c r="C239" s="112"/>
      <c r="D239" s="109"/>
      <c r="E239" s="109"/>
      <c r="F239" s="109"/>
    </row>
    <row r="240" spans="2:6" ht="15" customHeight="1">
      <c r="B240" s="112"/>
      <c r="C240" s="112"/>
      <c r="D240" s="109"/>
      <c r="E240" s="109"/>
      <c r="F240" s="109"/>
    </row>
    <row r="241" spans="2:6" ht="15" customHeight="1">
      <c r="B241" s="112"/>
      <c r="C241" s="112"/>
      <c r="D241" s="109"/>
      <c r="E241" s="109"/>
      <c r="F241" s="109"/>
    </row>
    <row r="242" spans="2:6" ht="15" customHeight="1">
      <c r="B242" s="112"/>
      <c r="C242" s="112"/>
      <c r="D242" s="109"/>
      <c r="E242" s="109"/>
      <c r="F242" s="109"/>
    </row>
    <row r="243" spans="2:6" ht="15" customHeight="1">
      <c r="B243" s="112"/>
      <c r="C243" s="112"/>
      <c r="D243" s="109"/>
      <c r="E243" s="109"/>
      <c r="F243" s="109"/>
    </row>
    <row r="244" spans="2:6" ht="15" customHeight="1">
      <c r="D244" s="109"/>
      <c r="E244" s="109"/>
      <c r="F244" s="109"/>
    </row>
    <row r="245" spans="2:6" ht="15" customHeight="1">
      <c r="D245" s="109"/>
      <c r="E245" s="109"/>
      <c r="F245" s="109"/>
    </row>
  </sheetData>
  <printOptions horizontalCentered="1" verticalCentered="1"/>
  <pageMargins left="1.3779527559055118" right="0.39370078740157483" top="0.98425196850393704" bottom="0.98425196850393704" header="0" footer="0"/>
  <pageSetup paperSize="5" scale="56" fitToWidth="13" orientation="landscape" r:id="rId1"/>
  <headerFooter alignWithMargins="0">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O825"/>
  <sheetViews>
    <sheetView showGridLines="0" zoomScale="85" zoomScaleNormal="85" workbookViewId="0"/>
  </sheetViews>
  <sheetFormatPr baseColWidth="10" defaultRowHeight="12.75"/>
  <cols>
    <col min="1" max="1" width="11.42578125" style="14"/>
    <col min="2" max="2" width="20.5703125" style="14" customWidth="1"/>
    <col min="3" max="3" width="45.7109375" style="14" customWidth="1"/>
    <col min="4" max="4" width="25.85546875" style="14" customWidth="1"/>
    <col min="5" max="5" width="86.140625" style="14" bestFit="1" customWidth="1"/>
    <col min="6" max="6" width="35.85546875" style="14" customWidth="1"/>
    <col min="7" max="7" width="37.7109375" style="339" bestFit="1" customWidth="1"/>
    <col min="8" max="8" width="28.5703125" style="14" bestFit="1" customWidth="1"/>
    <col min="9" max="9" width="18" style="14" customWidth="1"/>
    <col min="10" max="10" width="53" style="14" customWidth="1"/>
    <col min="11" max="11" width="53.140625" style="14" customWidth="1"/>
    <col min="12" max="12" width="28.28515625" style="16" customWidth="1"/>
    <col min="13" max="13" width="32" style="14" customWidth="1"/>
    <col min="14" max="14" width="39.85546875" style="14" customWidth="1"/>
    <col min="15" max="16384" width="11.42578125" style="14"/>
  </cols>
  <sheetData>
    <row r="1" spans="2:15" s="238" customFormat="1" ht="15.75">
      <c r="C1" s="237"/>
      <c r="D1" s="237"/>
      <c r="E1" s="237"/>
      <c r="F1" s="237"/>
      <c r="G1" s="237"/>
      <c r="H1" s="237"/>
      <c r="I1" s="236"/>
      <c r="L1" s="158"/>
    </row>
    <row r="2" spans="2:15" s="238" customFormat="1" ht="15.75">
      <c r="B2" s="235"/>
      <c r="C2" s="234"/>
      <c r="D2" s="234"/>
      <c r="E2" s="233"/>
      <c r="F2" s="232"/>
      <c r="G2" s="237"/>
      <c r="H2" s="237"/>
      <c r="I2" s="236"/>
      <c r="L2" s="158"/>
    </row>
    <row r="3" spans="2:15" s="238" customFormat="1" ht="15.75">
      <c r="B3" s="231" t="s">
        <v>1280</v>
      </c>
      <c r="C3" s="232"/>
      <c r="D3" s="232"/>
      <c r="E3" s="230"/>
      <c r="F3" s="232"/>
      <c r="G3" s="237"/>
      <c r="H3" s="237"/>
      <c r="I3" s="236"/>
      <c r="L3" s="158"/>
    </row>
    <row r="4" spans="2:15" s="238" customFormat="1" ht="15.75">
      <c r="B4" s="229"/>
      <c r="C4" s="228"/>
      <c r="D4" s="228"/>
      <c r="E4" s="227"/>
      <c r="F4" s="226"/>
      <c r="G4" s="237"/>
      <c r="H4" s="237"/>
      <c r="I4" s="236"/>
      <c r="L4" s="158"/>
    </row>
    <row r="5" spans="2:15" s="238" customFormat="1" ht="15.75">
      <c r="D5" s="225"/>
      <c r="E5" s="225"/>
      <c r="F5" s="225"/>
      <c r="G5" s="225"/>
      <c r="H5" s="225"/>
      <c r="I5" s="237"/>
      <c r="L5" s="158"/>
    </row>
    <row r="6" spans="2:15" s="238" customFormat="1" ht="16.5" thickBot="1">
      <c r="B6" s="158"/>
      <c r="C6" s="158"/>
      <c r="D6" s="158"/>
      <c r="E6" s="158"/>
      <c r="F6" s="158"/>
      <c r="G6" s="18"/>
      <c r="H6" s="18"/>
      <c r="I6" s="18"/>
      <c r="J6" s="18"/>
      <c r="K6" s="18"/>
      <c r="L6" s="18"/>
      <c r="M6" s="166"/>
      <c r="N6" s="158"/>
    </row>
    <row r="7" spans="2:15" s="238" customFormat="1" ht="16.5" thickBot="1">
      <c r="B7" s="158"/>
      <c r="C7" s="158"/>
      <c r="D7" s="158"/>
      <c r="E7" s="158"/>
      <c r="F7" s="158"/>
      <c r="G7" s="18"/>
      <c r="H7" s="18"/>
      <c r="I7" s="164"/>
      <c r="J7" s="160"/>
      <c r="K7" s="161" t="s">
        <v>415</v>
      </c>
      <c r="L7" s="161"/>
      <c r="M7" s="162"/>
      <c r="N7" s="158"/>
    </row>
    <row r="8" spans="2:15" s="238" customFormat="1" ht="16.5" thickBot="1">
      <c r="B8" s="158"/>
      <c r="C8" s="158"/>
      <c r="D8" s="158"/>
      <c r="E8" s="158"/>
      <c r="F8" s="158"/>
      <c r="G8" s="18"/>
      <c r="H8" s="18"/>
      <c r="I8" s="159"/>
      <c r="J8" s="165"/>
      <c r="K8" s="165"/>
      <c r="L8" s="165"/>
      <c r="M8" s="165"/>
      <c r="N8" s="158"/>
    </row>
    <row r="9" spans="2:15" s="238" customFormat="1" ht="34.5" thickBot="1">
      <c r="B9" s="81" t="s">
        <v>331</v>
      </c>
      <c r="C9" s="82" t="s">
        <v>4074</v>
      </c>
      <c r="D9" s="83" t="s">
        <v>4065</v>
      </c>
      <c r="E9" s="84" t="s">
        <v>6183</v>
      </c>
      <c r="F9" s="84" t="s">
        <v>4075</v>
      </c>
      <c r="G9" s="155" t="s">
        <v>6957</v>
      </c>
      <c r="H9" s="84" t="s">
        <v>4072</v>
      </c>
      <c r="I9" s="80" t="s">
        <v>1276</v>
      </c>
      <c r="J9" s="74" t="s">
        <v>4076</v>
      </c>
      <c r="K9" s="74" t="s">
        <v>4077</v>
      </c>
      <c r="L9" s="74" t="s">
        <v>4078</v>
      </c>
      <c r="M9" s="156" t="s">
        <v>4069</v>
      </c>
      <c r="N9" s="157" t="s">
        <v>4054</v>
      </c>
    </row>
    <row r="10" spans="2:15" ht="15.75">
      <c r="B10" s="224" t="s">
        <v>6551</v>
      </c>
      <c r="C10" s="223">
        <v>10</v>
      </c>
      <c r="D10" s="222" t="s">
        <v>6560</v>
      </c>
      <c r="E10" s="222" t="s">
        <v>6091</v>
      </c>
      <c r="F10" s="222"/>
      <c r="G10" s="222" t="s">
        <v>4114</v>
      </c>
      <c r="H10" s="222" t="s">
        <v>1080</v>
      </c>
      <c r="I10" s="221">
        <v>100</v>
      </c>
      <c r="J10" s="222" t="s">
        <v>5162</v>
      </c>
      <c r="K10" s="222"/>
      <c r="L10" s="222" t="s">
        <v>6586</v>
      </c>
      <c r="M10" s="222" t="s">
        <v>6549</v>
      </c>
      <c r="N10" s="172"/>
      <c r="O10" s="238"/>
    </row>
    <row r="11" spans="2:15" ht="15.75">
      <c r="B11" s="244" t="s">
        <v>6551</v>
      </c>
      <c r="C11" s="220">
        <v>10</v>
      </c>
      <c r="D11" s="243" t="s">
        <v>6561</v>
      </c>
      <c r="E11" s="243" t="s">
        <v>6092</v>
      </c>
      <c r="F11" s="243"/>
      <c r="G11" s="352" t="s">
        <v>4114</v>
      </c>
      <c r="H11" s="243" t="s">
        <v>1080</v>
      </c>
      <c r="I11" s="219">
        <v>100</v>
      </c>
      <c r="J11" s="243" t="s">
        <v>5163</v>
      </c>
      <c r="K11" s="243"/>
      <c r="L11" s="243" t="s">
        <v>6586</v>
      </c>
      <c r="M11" s="243" t="s">
        <v>6549</v>
      </c>
      <c r="N11" s="215"/>
      <c r="O11" s="238"/>
    </row>
    <row r="12" spans="2:15" ht="15.75">
      <c r="B12" s="244" t="s">
        <v>6551</v>
      </c>
      <c r="C12" s="220">
        <v>10</v>
      </c>
      <c r="D12" s="243" t="s">
        <v>6562</v>
      </c>
      <c r="E12" s="243" t="s">
        <v>6093</v>
      </c>
      <c r="F12" s="243"/>
      <c r="G12" s="352" t="s">
        <v>4114</v>
      </c>
      <c r="H12" s="243" t="s">
        <v>1080</v>
      </c>
      <c r="I12" s="219">
        <v>100</v>
      </c>
      <c r="J12" s="243" t="s">
        <v>5164</v>
      </c>
      <c r="K12" s="243"/>
      <c r="L12" s="243" t="s">
        <v>6586</v>
      </c>
      <c r="M12" s="243" t="s">
        <v>6549</v>
      </c>
      <c r="N12" s="215"/>
      <c r="O12" s="238"/>
    </row>
    <row r="13" spans="2:15" ht="15.75">
      <c r="B13" s="244" t="s">
        <v>6551</v>
      </c>
      <c r="C13" s="220">
        <v>10</v>
      </c>
      <c r="D13" s="243" t="s">
        <v>6563</v>
      </c>
      <c r="E13" s="243" t="s">
        <v>6095</v>
      </c>
      <c r="F13" s="243"/>
      <c r="G13" s="352" t="s">
        <v>4114</v>
      </c>
      <c r="H13" s="243" t="s">
        <v>1080</v>
      </c>
      <c r="I13" s="219">
        <v>100</v>
      </c>
      <c r="J13" s="243" t="s">
        <v>4553</v>
      </c>
      <c r="K13" s="243"/>
      <c r="L13" s="243" t="s">
        <v>6586</v>
      </c>
      <c r="M13" s="243" t="s">
        <v>6549</v>
      </c>
      <c r="N13" s="215"/>
      <c r="O13" s="238"/>
    </row>
    <row r="14" spans="2:15" ht="15.75">
      <c r="B14" s="244" t="s">
        <v>6551</v>
      </c>
      <c r="C14" s="220">
        <v>10</v>
      </c>
      <c r="D14" s="243" t="s">
        <v>6564</v>
      </c>
      <c r="E14" s="243" t="s">
        <v>6096</v>
      </c>
      <c r="F14" s="243"/>
      <c r="G14" s="352" t="s">
        <v>4114</v>
      </c>
      <c r="H14" s="243" t="s">
        <v>1080</v>
      </c>
      <c r="I14" s="219">
        <v>100</v>
      </c>
      <c r="J14" s="243" t="s">
        <v>4553</v>
      </c>
      <c r="K14" s="243"/>
      <c r="L14" s="243" t="s">
        <v>6586</v>
      </c>
      <c r="M14" s="243" t="s">
        <v>6549</v>
      </c>
      <c r="N14" s="215"/>
      <c r="O14" s="238"/>
    </row>
    <row r="15" spans="2:15" ht="15.75">
      <c r="B15" s="244" t="s">
        <v>6551</v>
      </c>
      <c r="C15" s="220">
        <v>10</v>
      </c>
      <c r="D15" s="243" t="s">
        <v>6565</v>
      </c>
      <c r="E15" s="243" t="s">
        <v>6097</v>
      </c>
      <c r="F15" s="243"/>
      <c r="G15" s="352" t="s">
        <v>4114</v>
      </c>
      <c r="H15" s="243" t="s">
        <v>1080</v>
      </c>
      <c r="I15" s="219">
        <v>100</v>
      </c>
      <c r="J15" s="243" t="s">
        <v>4416</v>
      </c>
      <c r="K15" s="243"/>
      <c r="L15" s="243" t="s">
        <v>6586</v>
      </c>
      <c r="M15" s="243" t="s">
        <v>6549</v>
      </c>
      <c r="N15" s="215"/>
      <c r="O15" s="238"/>
    </row>
    <row r="16" spans="2:15" ht="15.75">
      <c r="B16" s="244" t="s">
        <v>6551</v>
      </c>
      <c r="C16" s="220">
        <v>10</v>
      </c>
      <c r="D16" s="243" t="s">
        <v>6566</v>
      </c>
      <c r="E16" s="243" t="s">
        <v>6094</v>
      </c>
      <c r="F16" s="243"/>
      <c r="G16" s="352" t="s">
        <v>4114</v>
      </c>
      <c r="H16" s="243" t="s">
        <v>1080</v>
      </c>
      <c r="I16" s="219">
        <v>100</v>
      </c>
      <c r="J16" s="243" t="s">
        <v>5165</v>
      </c>
      <c r="K16" s="243"/>
      <c r="L16" s="243" t="s">
        <v>6586</v>
      </c>
      <c r="M16" s="243" t="s">
        <v>6549</v>
      </c>
      <c r="N16" s="215"/>
      <c r="O16" s="238"/>
    </row>
    <row r="17" spans="2:15" ht="15.75">
      <c r="B17" s="244" t="s">
        <v>6551</v>
      </c>
      <c r="C17" s="220">
        <v>360</v>
      </c>
      <c r="D17" s="243" t="s">
        <v>6560</v>
      </c>
      <c r="E17" s="243" t="s">
        <v>5683</v>
      </c>
      <c r="F17" s="243"/>
      <c r="G17" s="352" t="s">
        <v>822</v>
      </c>
      <c r="H17" s="243" t="s">
        <v>895</v>
      </c>
      <c r="I17" s="219">
        <v>69</v>
      </c>
      <c r="J17" s="243" t="s">
        <v>4632</v>
      </c>
      <c r="K17" s="243"/>
      <c r="L17" s="243" t="s">
        <v>6586</v>
      </c>
      <c r="M17" s="243" t="s">
        <v>6549</v>
      </c>
      <c r="N17" s="215"/>
      <c r="O17" s="238"/>
    </row>
    <row r="18" spans="2:15" ht="15.75">
      <c r="B18" s="244" t="s">
        <v>6551</v>
      </c>
      <c r="C18" s="220">
        <v>360</v>
      </c>
      <c r="D18" s="243" t="s">
        <v>6561</v>
      </c>
      <c r="E18" s="243" t="s">
        <v>6109</v>
      </c>
      <c r="F18" s="243"/>
      <c r="G18" s="352" t="s">
        <v>822</v>
      </c>
      <c r="H18" s="243" t="s">
        <v>895</v>
      </c>
      <c r="I18" s="219" t="s">
        <v>765</v>
      </c>
      <c r="J18" s="243" t="s">
        <v>4578</v>
      </c>
      <c r="K18" s="243"/>
      <c r="L18" s="243" t="s">
        <v>6586</v>
      </c>
      <c r="M18" s="243" t="s">
        <v>6549</v>
      </c>
      <c r="N18" s="215"/>
      <c r="O18" s="238"/>
    </row>
    <row r="19" spans="2:15" ht="15.75">
      <c r="B19" s="244" t="s">
        <v>6551</v>
      </c>
      <c r="C19" s="220">
        <v>401</v>
      </c>
      <c r="D19" s="243" t="s">
        <v>6560</v>
      </c>
      <c r="E19" s="243" t="s">
        <v>6110</v>
      </c>
      <c r="F19" s="243"/>
      <c r="G19" s="352" t="s">
        <v>822</v>
      </c>
      <c r="H19" s="243" t="s">
        <v>895</v>
      </c>
      <c r="I19" s="219">
        <v>69</v>
      </c>
      <c r="J19" s="243" t="s">
        <v>5171</v>
      </c>
      <c r="K19" s="243"/>
      <c r="L19" s="243" t="s">
        <v>6586</v>
      </c>
      <c r="M19" s="243" t="s">
        <v>6549</v>
      </c>
      <c r="N19" s="215"/>
      <c r="O19" s="238"/>
    </row>
    <row r="20" spans="2:15" ht="15.75">
      <c r="B20" s="244" t="s">
        <v>6551</v>
      </c>
      <c r="C20" s="220">
        <v>401</v>
      </c>
      <c r="D20" s="243" t="s">
        <v>6561</v>
      </c>
      <c r="E20" s="243" t="s">
        <v>6111</v>
      </c>
      <c r="F20" s="243"/>
      <c r="G20" s="352" t="s">
        <v>822</v>
      </c>
      <c r="H20" s="243" t="s">
        <v>895</v>
      </c>
      <c r="I20" s="219">
        <v>69</v>
      </c>
      <c r="J20" s="243" t="s">
        <v>5172</v>
      </c>
      <c r="K20" s="243"/>
      <c r="L20" s="243" t="s">
        <v>6586</v>
      </c>
      <c r="M20" s="243" t="s">
        <v>6549</v>
      </c>
      <c r="N20" s="215"/>
      <c r="O20" s="238"/>
    </row>
    <row r="21" spans="2:15" ht="15.75">
      <c r="B21" s="244" t="s">
        <v>6551</v>
      </c>
      <c r="C21" s="220">
        <v>403</v>
      </c>
      <c r="D21" s="243" t="s">
        <v>6560</v>
      </c>
      <c r="E21" s="243" t="s">
        <v>5684</v>
      </c>
      <c r="F21" s="243"/>
      <c r="G21" s="352" t="s">
        <v>822</v>
      </c>
      <c r="H21" s="243" t="s">
        <v>895</v>
      </c>
      <c r="I21" s="219">
        <v>69</v>
      </c>
      <c r="J21" s="243" t="s">
        <v>4636</v>
      </c>
      <c r="K21" s="243"/>
      <c r="L21" s="243" t="s">
        <v>6586</v>
      </c>
      <c r="M21" s="243" t="s">
        <v>6549</v>
      </c>
      <c r="N21" s="215"/>
      <c r="O21" s="238"/>
    </row>
    <row r="22" spans="2:15" ht="15.75">
      <c r="B22" s="244" t="s">
        <v>6551</v>
      </c>
      <c r="C22" s="220">
        <v>404</v>
      </c>
      <c r="D22" s="243" t="s">
        <v>6560</v>
      </c>
      <c r="E22" s="243" t="s">
        <v>5685</v>
      </c>
      <c r="F22" s="243"/>
      <c r="G22" s="352" t="s">
        <v>822</v>
      </c>
      <c r="H22" s="243" t="s">
        <v>895</v>
      </c>
      <c r="I22" s="219">
        <v>69</v>
      </c>
      <c r="J22" s="243" t="s">
        <v>4638</v>
      </c>
      <c r="K22" s="243"/>
      <c r="L22" s="243" t="s">
        <v>6586</v>
      </c>
      <c r="M22" s="243" t="s">
        <v>6549</v>
      </c>
      <c r="N22" s="215"/>
      <c r="O22" s="238"/>
    </row>
    <row r="23" spans="2:15" ht="15.75">
      <c r="B23" s="244" t="s">
        <v>6551</v>
      </c>
      <c r="C23" s="220">
        <v>405</v>
      </c>
      <c r="D23" s="243" t="s">
        <v>6560</v>
      </c>
      <c r="E23" s="243" t="s">
        <v>5686</v>
      </c>
      <c r="F23" s="243"/>
      <c r="G23" s="352" t="s">
        <v>822</v>
      </c>
      <c r="H23" s="243" t="s">
        <v>895</v>
      </c>
      <c r="I23" s="219">
        <v>69</v>
      </c>
      <c r="J23" s="243" t="s">
        <v>4627</v>
      </c>
      <c r="K23" s="243"/>
      <c r="L23" s="243" t="s">
        <v>6586</v>
      </c>
      <c r="M23" s="243" t="s">
        <v>6549</v>
      </c>
      <c r="N23" s="215"/>
      <c r="O23" s="238"/>
    </row>
    <row r="24" spans="2:15" ht="15.75">
      <c r="B24" s="244" t="s">
        <v>6551</v>
      </c>
      <c r="C24" s="220">
        <v>415</v>
      </c>
      <c r="D24" s="243" t="s">
        <v>6560</v>
      </c>
      <c r="E24" s="243" t="s">
        <v>5687</v>
      </c>
      <c r="F24" s="243"/>
      <c r="G24" s="352" t="s">
        <v>822</v>
      </c>
      <c r="H24" s="243" t="s">
        <v>895</v>
      </c>
      <c r="I24" s="219">
        <v>69</v>
      </c>
      <c r="J24" s="243" t="s">
        <v>4622</v>
      </c>
      <c r="K24" s="243"/>
      <c r="L24" s="243" t="s">
        <v>6586</v>
      </c>
      <c r="M24" s="243" t="s">
        <v>6549</v>
      </c>
      <c r="N24" s="215"/>
      <c r="O24" s="238"/>
    </row>
    <row r="25" spans="2:15" ht="15.75">
      <c r="B25" s="244" t="s">
        <v>6551</v>
      </c>
      <c r="C25" s="220">
        <v>416</v>
      </c>
      <c r="D25" s="243" t="s">
        <v>6560</v>
      </c>
      <c r="E25" s="243" t="s">
        <v>5688</v>
      </c>
      <c r="F25" s="243"/>
      <c r="G25" s="352" t="s">
        <v>822</v>
      </c>
      <c r="H25" s="243" t="s">
        <v>895</v>
      </c>
      <c r="I25" s="219">
        <v>69</v>
      </c>
      <c r="J25" s="243" t="s">
        <v>4625</v>
      </c>
      <c r="K25" s="243"/>
      <c r="L25" s="243" t="s">
        <v>6586</v>
      </c>
      <c r="M25" s="243" t="s">
        <v>6549</v>
      </c>
      <c r="N25" s="215"/>
      <c r="O25" s="238"/>
    </row>
    <row r="26" spans="2:15" ht="15.75">
      <c r="B26" s="244" t="s">
        <v>6551</v>
      </c>
      <c r="C26" s="220">
        <v>418</v>
      </c>
      <c r="D26" s="243" t="s">
        <v>6560</v>
      </c>
      <c r="E26" s="243" t="s">
        <v>5689</v>
      </c>
      <c r="F26" s="243"/>
      <c r="G26" s="352" t="s">
        <v>822</v>
      </c>
      <c r="H26" s="243" t="s">
        <v>895</v>
      </c>
      <c r="I26" s="219">
        <v>69</v>
      </c>
      <c r="J26" s="243" t="s">
        <v>4626</v>
      </c>
      <c r="K26" s="243"/>
      <c r="L26" s="243" t="s">
        <v>6586</v>
      </c>
      <c r="M26" s="243" t="s">
        <v>6549</v>
      </c>
      <c r="N26" s="215"/>
      <c r="O26" s="238"/>
    </row>
    <row r="27" spans="2:15" ht="15.75">
      <c r="B27" s="244" t="s">
        <v>6551</v>
      </c>
      <c r="C27" s="220">
        <v>640</v>
      </c>
      <c r="D27" s="243" t="s">
        <v>6560</v>
      </c>
      <c r="E27" s="243" t="s">
        <v>6112</v>
      </c>
      <c r="F27" s="243"/>
      <c r="G27" s="352" t="s">
        <v>822</v>
      </c>
      <c r="H27" s="243" t="s">
        <v>895</v>
      </c>
      <c r="I27" s="219">
        <v>69</v>
      </c>
      <c r="J27" s="243" t="s">
        <v>4577</v>
      </c>
      <c r="K27" s="243"/>
      <c r="L27" s="243" t="s">
        <v>6586</v>
      </c>
      <c r="M27" s="243" t="s">
        <v>6549</v>
      </c>
      <c r="N27" s="215"/>
      <c r="O27" s="238"/>
    </row>
    <row r="28" spans="2:15" ht="15.75">
      <c r="B28" s="244" t="s">
        <v>6551</v>
      </c>
      <c r="C28" s="220">
        <v>640</v>
      </c>
      <c r="D28" s="243" t="s">
        <v>6561</v>
      </c>
      <c r="E28" s="243" t="s">
        <v>6113</v>
      </c>
      <c r="F28" s="243"/>
      <c r="G28" s="352" t="s">
        <v>822</v>
      </c>
      <c r="H28" s="243" t="s">
        <v>895</v>
      </c>
      <c r="I28" s="219">
        <v>69</v>
      </c>
      <c r="J28" s="243" t="s">
        <v>4577</v>
      </c>
      <c r="K28" s="243"/>
      <c r="L28" s="243" t="s">
        <v>4099</v>
      </c>
      <c r="M28" s="243" t="s">
        <v>6549</v>
      </c>
      <c r="N28" s="215"/>
      <c r="O28" s="238"/>
    </row>
    <row r="29" spans="2:15" ht="15.75">
      <c r="B29" s="244" t="s">
        <v>6551</v>
      </c>
      <c r="C29" s="220">
        <v>640</v>
      </c>
      <c r="D29" s="243" t="s">
        <v>6562</v>
      </c>
      <c r="E29" s="243" t="s">
        <v>6114</v>
      </c>
      <c r="F29" s="243"/>
      <c r="G29" s="352" t="s">
        <v>822</v>
      </c>
      <c r="H29" s="243" t="s">
        <v>895</v>
      </c>
      <c r="I29" s="219">
        <v>69</v>
      </c>
      <c r="J29" s="243" t="s">
        <v>5173</v>
      </c>
      <c r="K29" s="243"/>
      <c r="L29" s="243" t="s">
        <v>6586</v>
      </c>
      <c r="M29" s="243" t="s">
        <v>6549</v>
      </c>
      <c r="N29" s="215"/>
      <c r="O29" s="238"/>
    </row>
    <row r="30" spans="2:15" ht="15.75">
      <c r="B30" s="244" t="s">
        <v>6551</v>
      </c>
      <c r="C30" s="220" t="s">
        <v>4654</v>
      </c>
      <c r="D30" s="243" t="s">
        <v>6560</v>
      </c>
      <c r="E30" s="243" t="s">
        <v>6103</v>
      </c>
      <c r="F30" s="243"/>
      <c r="G30" s="352" t="s">
        <v>4114</v>
      </c>
      <c r="H30" s="243" t="s">
        <v>1080</v>
      </c>
      <c r="I30" s="219">
        <v>100</v>
      </c>
      <c r="J30" s="243" t="s">
        <v>5168</v>
      </c>
      <c r="K30" s="243"/>
      <c r="L30" s="243" t="s">
        <v>6586</v>
      </c>
      <c r="M30" s="243" t="s">
        <v>6549</v>
      </c>
      <c r="N30" s="215"/>
      <c r="O30" s="238"/>
    </row>
    <row r="31" spans="2:15" ht="15.75">
      <c r="B31" s="244" t="s">
        <v>6551</v>
      </c>
      <c r="C31" s="220" t="s">
        <v>4654</v>
      </c>
      <c r="D31" s="243" t="s">
        <v>6561</v>
      </c>
      <c r="E31" s="243" t="s">
        <v>6104</v>
      </c>
      <c r="F31" s="243"/>
      <c r="G31" s="352" t="s">
        <v>4114</v>
      </c>
      <c r="H31" s="243" t="s">
        <v>1080</v>
      </c>
      <c r="I31" s="219">
        <v>100</v>
      </c>
      <c r="J31" s="243" t="s">
        <v>4576</v>
      </c>
      <c r="K31" s="243"/>
      <c r="L31" s="243" t="s">
        <v>6586</v>
      </c>
      <c r="M31" s="243" t="s">
        <v>6549</v>
      </c>
      <c r="N31" s="215"/>
      <c r="O31" s="238"/>
    </row>
    <row r="32" spans="2:15" ht="15.75">
      <c r="B32" s="244" t="s">
        <v>6551</v>
      </c>
      <c r="C32" s="220" t="s">
        <v>4654</v>
      </c>
      <c r="D32" s="243" t="s">
        <v>6562</v>
      </c>
      <c r="E32" s="243" t="s">
        <v>6105</v>
      </c>
      <c r="F32" s="243"/>
      <c r="G32" s="352" t="s">
        <v>4114</v>
      </c>
      <c r="H32" s="243" t="s">
        <v>1080</v>
      </c>
      <c r="I32" s="219">
        <v>100</v>
      </c>
      <c r="J32" s="243" t="s">
        <v>4576</v>
      </c>
      <c r="K32" s="243"/>
      <c r="L32" s="243" t="s">
        <v>6586</v>
      </c>
      <c r="M32" s="243" t="s">
        <v>6549</v>
      </c>
      <c r="N32" s="215"/>
      <c r="O32" s="238"/>
    </row>
    <row r="33" spans="2:15" ht="15.75">
      <c r="B33" s="244" t="s">
        <v>6551</v>
      </c>
      <c r="C33" s="220" t="s">
        <v>4654</v>
      </c>
      <c r="D33" s="243" t="s">
        <v>6563</v>
      </c>
      <c r="E33" s="243" t="s">
        <v>6106</v>
      </c>
      <c r="F33" s="243"/>
      <c r="G33" s="352" t="s">
        <v>4114</v>
      </c>
      <c r="H33" s="243" t="s">
        <v>1080</v>
      </c>
      <c r="I33" s="219">
        <v>100</v>
      </c>
      <c r="J33" s="243" t="s">
        <v>5169</v>
      </c>
      <c r="K33" s="243"/>
      <c r="L33" s="243" t="s">
        <v>6586</v>
      </c>
      <c r="M33" s="243" t="s">
        <v>6549</v>
      </c>
      <c r="N33" s="215"/>
      <c r="O33" s="238"/>
    </row>
    <row r="34" spans="2:15" ht="15.75">
      <c r="B34" s="244" t="s">
        <v>6551</v>
      </c>
      <c r="C34" s="220" t="s">
        <v>4654</v>
      </c>
      <c r="D34" s="243" t="s">
        <v>6564</v>
      </c>
      <c r="E34" s="243" t="s">
        <v>6107</v>
      </c>
      <c r="F34" s="243"/>
      <c r="G34" s="352" t="s">
        <v>4114</v>
      </c>
      <c r="H34" s="243" t="s">
        <v>1080</v>
      </c>
      <c r="I34" s="219">
        <v>100</v>
      </c>
      <c r="J34" s="243" t="s">
        <v>5170</v>
      </c>
      <c r="K34" s="243"/>
      <c r="L34" s="243" t="s">
        <v>6586</v>
      </c>
      <c r="M34" s="243" t="s">
        <v>6549</v>
      </c>
      <c r="N34" s="215"/>
      <c r="O34" s="238"/>
    </row>
    <row r="35" spans="2:15" ht="15.75">
      <c r="B35" s="244" t="s">
        <v>6551</v>
      </c>
      <c r="C35" s="220" t="s">
        <v>4654</v>
      </c>
      <c r="D35" s="243" t="s">
        <v>6565</v>
      </c>
      <c r="E35" s="243" t="s">
        <v>6108</v>
      </c>
      <c r="F35" s="243"/>
      <c r="G35" s="352" t="s">
        <v>4114</v>
      </c>
      <c r="H35" s="243" t="s">
        <v>1080</v>
      </c>
      <c r="I35" s="219">
        <v>100</v>
      </c>
      <c r="J35" s="243" t="s">
        <v>4578</v>
      </c>
      <c r="K35" s="243"/>
      <c r="L35" s="243" t="s">
        <v>6586</v>
      </c>
      <c r="M35" s="243" t="s">
        <v>6549</v>
      </c>
      <c r="N35" s="215"/>
      <c r="O35" s="238"/>
    </row>
    <row r="36" spans="2:15" ht="15.75">
      <c r="B36" s="244" t="s">
        <v>6551</v>
      </c>
      <c r="C36" s="220" t="s">
        <v>4099</v>
      </c>
      <c r="D36" s="243" t="s">
        <v>6560</v>
      </c>
      <c r="E36" s="243" t="s">
        <v>5713</v>
      </c>
      <c r="F36" s="243"/>
      <c r="G36" s="352" t="s">
        <v>4114</v>
      </c>
      <c r="H36" s="243" t="s">
        <v>1080</v>
      </c>
      <c r="I36" s="219">
        <v>100</v>
      </c>
      <c r="J36" s="243" t="s">
        <v>4399</v>
      </c>
      <c r="K36" s="243"/>
      <c r="L36" s="243" t="s">
        <v>6586</v>
      </c>
      <c r="M36" s="243" t="s">
        <v>6549</v>
      </c>
      <c r="N36" s="215"/>
      <c r="O36" s="238"/>
    </row>
    <row r="37" spans="2:15" ht="15.75">
      <c r="B37" s="244" t="s">
        <v>6551</v>
      </c>
      <c r="C37" s="220" t="s">
        <v>4099</v>
      </c>
      <c r="D37" s="243" t="s">
        <v>6561</v>
      </c>
      <c r="E37" s="243" t="s">
        <v>5714</v>
      </c>
      <c r="F37" s="243"/>
      <c r="G37" s="352" t="s">
        <v>4114</v>
      </c>
      <c r="H37" s="243" t="s">
        <v>1080</v>
      </c>
      <c r="I37" s="219">
        <v>100</v>
      </c>
      <c r="J37" s="243" t="s">
        <v>4399</v>
      </c>
      <c r="K37" s="243"/>
      <c r="L37" s="243" t="s">
        <v>6586</v>
      </c>
      <c r="M37" s="243" t="s">
        <v>6549</v>
      </c>
      <c r="N37" s="215"/>
      <c r="O37" s="238"/>
    </row>
    <row r="38" spans="2:15" ht="15.75">
      <c r="B38" s="244" t="s">
        <v>6551</v>
      </c>
      <c r="C38" s="220" t="s">
        <v>4099</v>
      </c>
      <c r="D38" s="243" t="s">
        <v>6562</v>
      </c>
      <c r="E38" s="243" t="s">
        <v>5715</v>
      </c>
      <c r="F38" s="243"/>
      <c r="G38" s="352" t="s">
        <v>4114</v>
      </c>
      <c r="H38" s="243" t="s">
        <v>1080</v>
      </c>
      <c r="I38" s="219">
        <v>100</v>
      </c>
      <c r="J38" s="243" t="s">
        <v>4399</v>
      </c>
      <c r="K38" s="243"/>
      <c r="L38" s="243" t="s">
        <v>6586</v>
      </c>
      <c r="M38" s="243" t="s">
        <v>6549</v>
      </c>
      <c r="N38" s="215"/>
      <c r="O38" s="238"/>
    </row>
    <row r="39" spans="2:15" ht="15.75">
      <c r="B39" s="244" t="s">
        <v>6551</v>
      </c>
      <c r="C39" s="220" t="s">
        <v>4099</v>
      </c>
      <c r="D39" s="243" t="s">
        <v>6563</v>
      </c>
      <c r="E39" s="243" t="s">
        <v>5716</v>
      </c>
      <c r="F39" s="243"/>
      <c r="G39" s="352" t="s">
        <v>4114</v>
      </c>
      <c r="H39" s="243" t="s">
        <v>1080</v>
      </c>
      <c r="I39" s="219">
        <v>100</v>
      </c>
      <c r="J39" s="243" t="s">
        <v>4399</v>
      </c>
      <c r="K39" s="243"/>
      <c r="L39" s="243" t="s">
        <v>6586</v>
      </c>
      <c r="M39" s="243" t="s">
        <v>6549</v>
      </c>
      <c r="N39" s="215"/>
      <c r="O39" s="238"/>
    </row>
    <row r="40" spans="2:15" ht="15.75">
      <c r="B40" s="244" t="s">
        <v>6551</v>
      </c>
      <c r="C40" s="220" t="s">
        <v>4099</v>
      </c>
      <c r="D40" s="243" t="s">
        <v>6564</v>
      </c>
      <c r="E40" s="243" t="s">
        <v>5717</v>
      </c>
      <c r="F40" s="243"/>
      <c r="G40" s="352" t="s">
        <v>4114</v>
      </c>
      <c r="H40" s="243" t="s">
        <v>1080</v>
      </c>
      <c r="I40" s="219">
        <v>100</v>
      </c>
      <c r="J40" s="243" t="s">
        <v>4399</v>
      </c>
      <c r="K40" s="243"/>
      <c r="L40" s="243" t="s">
        <v>6586</v>
      </c>
      <c r="M40" s="243" t="s">
        <v>6549</v>
      </c>
      <c r="N40" s="215"/>
      <c r="O40" s="238"/>
    </row>
    <row r="41" spans="2:15" ht="15.75">
      <c r="B41" s="244" t="s">
        <v>6551</v>
      </c>
      <c r="C41" s="220" t="s">
        <v>4099</v>
      </c>
      <c r="D41" s="243" t="s">
        <v>6565</v>
      </c>
      <c r="E41" s="243" t="s">
        <v>5718</v>
      </c>
      <c r="F41" s="243"/>
      <c r="G41" s="352" t="s">
        <v>4114</v>
      </c>
      <c r="H41" s="243" t="s">
        <v>1080</v>
      </c>
      <c r="I41" s="219">
        <v>100</v>
      </c>
      <c r="J41" s="243" t="s">
        <v>4399</v>
      </c>
      <c r="K41" s="243"/>
      <c r="L41" s="243" t="s">
        <v>6586</v>
      </c>
      <c r="M41" s="243" t="s">
        <v>6549</v>
      </c>
      <c r="N41" s="215"/>
      <c r="O41" s="238"/>
    </row>
    <row r="42" spans="2:15" ht="15.75">
      <c r="B42" s="244" t="s">
        <v>6551</v>
      </c>
      <c r="C42" s="220" t="s">
        <v>4099</v>
      </c>
      <c r="D42" s="243" t="s">
        <v>6566</v>
      </c>
      <c r="E42" s="243" t="s">
        <v>5719</v>
      </c>
      <c r="F42" s="243"/>
      <c r="G42" s="352" t="s">
        <v>4114</v>
      </c>
      <c r="H42" s="243" t="s">
        <v>1080</v>
      </c>
      <c r="I42" s="219">
        <v>100</v>
      </c>
      <c r="J42" s="243" t="s">
        <v>4399</v>
      </c>
      <c r="K42" s="243"/>
      <c r="L42" s="243" t="s">
        <v>6586</v>
      </c>
      <c r="M42" s="243" t="s">
        <v>6549</v>
      </c>
      <c r="N42" s="215"/>
      <c r="O42" s="238"/>
    </row>
    <row r="43" spans="2:15" ht="15.75">
      <c r="B43" s="244" t="s">
        <v>6551</v>
      </c>
      <c r="C43" s="220" t="s">
        <v>4099</v>
      </c>
      <c r="D43" s="243" t="s">
        <v>6567</v>
      </c>
      <c r="E43" s="243" t="s">
        <v>5720</v>
      </c>
      <c r="F43" s="243"/>
      <c r="G43" s="352" t="s">
        <v>4114</v>
      </c>
      <c r="H43" s="243" t="s">
        <v>1080</v>
      </c>
      <c r="I43" s="219">
        <v>100</v>
      </c>
      <c r="J43" s="243" t="s">
        <v>4399</v>
      </c>
      <c r="K43" s="243"/>
      <c r="L43" s="243" t="s">
        <v>6586</v>
      </c>
      <c r="M43" s="243" t="s">
        <v>6549</v>
      </c>
      <c r="N43" s="215"/>
      <c r="O43" s="238"/>
    </row>
    <row r="44" spans="2:15" ht="15.75">
      <c r="B44" s="244" t="s">
        <v>6551</v>
      </c>
      <c r="C44" s="220" t="s">
        <v>4099</v>
      </c>
      <c r="D44" s="243" t="s">
        <v>6568</v>
      </c>
      <c r="E44" s="243" t="s">
        <v>5721</v>
      </c>
      <c r="F44" s="243"/>
      <c r="G44" s="352" t="s">
        <v>4114</v>
      </c>
      <c r="H44" s="243" t="s">
        <v>1080</v>
      </c>
      <c r="I44" s="219">
        <v>100</v>
      </c>
      <c r="J44" s="243" t="s">
        <v>4399</v>
      </c>
      <c r="K44" s="243"/>
      <c r="L44" s="243" t="s">
        <v>6586</v>
      </c>
      <c r="M44" s="243" t="s">
        <v>6549</v>
      </c>
      <c r="N44" s="215"/>
      <c r="O44" s="238"/>
    </row>
    <row r="45" spans="2:15" ht="15.75">
      <c r="B45" s="244" t="s">
        <v>6551</v>
      </c>
      <c r="C45" s="220" t="s">
        <v>4655</v>
      </c>
      <c r="D45" s="243" t="s">
        <v>6560</v>
      </c>
      <c r="E45" s="243" t="s">
        <v>6117</v>
      </c>
      <c r="F45" s="243"/>
      <c r="G45" s="352" t="s">
        <v>158</v>
      </c>
      <c r="H45" s="243" t="s">
        <v>830</v>
      </c>
      <c r="I45" s="219" t="s">
        <v>768</v>
      </c>
      <c r="J45" s="243" t="s">
        <v>4421</v>
      </c>
      <c r="K45" s="243"/>
      <c r="L45" s="243" t="s">
        <v>6586</v>
      </c>
      <c r="M45" s="243" t="s">
        <v>6549</v>
      </c>
      <c r="N45" s="215"/>
      <c r="O45" s="238"/>
    </row>
    <row r="46" spans="2:15" ht="15.75">
      <c r="B46" s="244" t="s">
        <v>6551</v>
      </c>
      <c r="C46" s="220" t="s">
        <v>696</v>
      </c>
      <c r="D46" s="243" t="s">
        <v>6560</v>
      </c>
      <c r="E46" s="243" t="s">
        <v>5722</v>
      </c>
      <c r="F46" s="243"/>
      <c r="G46" s="352" t="s">
        <v>791</v>
      </c>
      <c r="H46" s="243" t="s">
        <v>984</v>
      </c>
      <c r="I46" s="219" t="s">
        <v>765</v>
      </c>
      <c r="J46" s="243" t="s">
        <v>5007</v>
      </c>
      <c r="K46" s="243"/>
      <c r="L46" s="243" t="s">
        <v>6553</v>
      </c>
      <c r="M46" s="243" t="s">
        <v>6550</v>
      </c>
      <c r="N46" s="215"/>
      <c r="O46" s="238"/>
    </row>
    <row r="47" spans="2:15" ht="15.75">
      <c r="B47" s="244" t="s">
        <v>6551</v>
      </c>
      <c r="C47" s="220" t="s">
        <v>696</v>
      </c>
      <c r="D47" s="243" t="s">
        <v>6561</v>
      </c>
      <c r="E47" s="243" t="s">
        <v>5723</v>
      </c>
      <c r="F47" s="243"/>
      <c r="G47" s="352" t="s">
        <v>791</v>
      </c>
      <c r="H47" s="243" t="s">
        <v>984</v>
      </c>
      <c r="I47" s="219" t="s">
        <v>765</v>
      </c>
      <c r="J47" s="243" t="s">
        <v>5007</v>
      </c>
      <c r="K47" s="243"/>
      <c r="L47" s="243" t="s">
        <v>6553</v>
      </c>
      <c r="M47" s="243" t="s">
        <v>6550</v>
      </c>
      <c r="N47" s="215"/>
      <c r="O47" s="238"/>
    </row>
    <row r="48" spans="2:15" ht="15.75">
      <c r="B48" s="244" t="s">
        <v>6551</v>
      </c>
      <c r="C48" s="220" t="s">
        <v>696</v>
      </c>
      <c r="D48" s="243" t="s">
        <v>6562</v>
      </c>
      <c r="E48" s="243" t="s">
        <v>5724</v>
      </c>
      <c r="F48" s="243"/>
      <c r="G48" s="352" t="s">
        <v>791</v>
      </c>
      <c r="H48" s="243" t="s">
        <v>984</v>
      </c>
      <c r="I48" s="219" t="s">
        <v>765</v>
      </c>
      <c r="J48" s="243" t="s">
        <v>5007</v>
      </c>
      <c r="K48" s="243"/>
      <c r="L48" s="243" t="s">
        <v>6553</v>
      </c>
      <c r="M48" s="243" t="s">
        <v>6550</v>
      </c>
      <c r="N48" s="215"/>
      <c r="O48" s="238"/>
    </row>
    <row r="49" spans="2:15" ht="15.75">
      <c r="B49" s="244" t="s">
        <v>6551</v>
      </c>
      <c r="C49" s="220" t="s">
        <v>696</v>
      </c>
      <c r="D49" s="243" t="s">
        <v>6563</v>
      </c>
      <c r="E49" s="243" t="s">
        <v>5725</v>
      </c>
      <c r="F49" s="243"/>
      <c r="G49" s="352" t="s">
        <v>791</v>
      </c>
      <c r="H49" s="243" t="s">
        <v>984</v>
      </c>
      <c r="I49" s="219" t="s">
        <v>765</v>
      </c>
      <c r="J49" s="243" t="s">
        <v>5007</v>
      </c>
      <c r="K49" s="243"/>
      <c r="L49" s="243" t="s">
        <v>6553</v>
      </c>
      <c r="M49" s="243" t="s">
        <v>6550</v>
      </c>
      <c r="N49" s="215"/>
      <c r="O49" s="238"/>
    </row>
    <row r="50" spans="2:15" ht="15.75">
      <c r="B50" s="244" t="s">
        <v>6551</v>
      </c>
      <c r="C50" s="220" t="s">
        <v>696</v>
      </c>
      <c r="D50" s="243" t="s">
        <v>6564</v>
      </c>
      <c r="E50" s="243" t="s">
        <v>5726</v>
      </c>
      <c r="F50" s="243"/>
      <c r="G50" s="352" t="s">
        <v>791</v>
      </c>
      <c r="H50" s="243" t="s">
        <v>984</v>
      </c>
      <c r="I50" s="219" t="s">
        <v>765</v>
      </c>
      <c r="J50" s="243" t="s">
        <v>5007</v>
      </c>
      <c r="K50" s="243"/>
      <c r="L50" s="243" t="s">
        <v>6586</v>
      </c>
      <c r="M50" s="243" t="s">
        <v>6550</v>
      </c>
      <c r="N50" s="215"/>
      <c r="O50" s="238"/>
    </row>
    <row r="51" spans="2:15" ht="15.75">
      <c r="B51" s="244" t="s">
        <v>6551</v>
      </c>
      <c r="C51" s="220" t="s">
        <v>696</v>
      </c>
      <c r="D51" s="243" t="s">
        <v>6565</v>
      </c>
      <c r="E51" s="243" t="s">
        <v>5727</v>
      </c>
      <c r="F51" s="243"/>
      <c r="G51" s="352" t="s">
        <v>791</v>
      </c>
      <c r="H51" s="243" t="s">
        <v>984</v>
      </c>
      <c r="I51" s="219" t="s">
        <v>765</v>
      </c>
      <c r="J51" s="243" t="s">
        <v>5007</v>
      </c>
      <c r="K51" s="243"/>
      <c r="L51" s="243" t="s">
        <v>6586</v>
      </c>
      <c r="M51" s="243" t="s">
        <v>6550</v>
      </c>
      <c r="N51" s="215"/>
      <c r="O51" s="238"/>
    </row>
    <row r="52" spans="2:15" ht="15.75">
      <c r="B52" s="244" t="s">
        <v>6551</v>
      </c>
      <c r="C52" s="220" t="s">
        <v>697</v>
      </c>
      <c r="D52" s="243" t="s">
        <v>6560</v>
      </c>
      <c r="E52" s="243" t="s">
        <v>5728</v>
      </c>
      <c r="F52" s="243"/>
      <c r="G52" s="352" t="s">
        <v>4115</v>
      </c>
      <c r="H52" s="243" t="s">
        <v>928</v>
      </c>
      <c r="I52" s="219">
        <v>110</v>
      </c>
      <c r="J52" s="243" t="s">
        <v>4409</v>
      </c>
      <c r="K52" s="243"/>
      <c r="L52" s="243" t="s">
        <v>6586</v>
      </c>
      <c r="M52" s="243" t="s">
        <v>6549</v>
      </c>
      <c r="N52" s="215"/>
      <c r="O52" s="238"/>
    </row>
    <row r="53" spans="2:15" ht="15.75">
      <c r="B53" s="244" t="s">
        <v>6551</v>
      </c>
      <c r="C53" s="220" t="s">
        <v>697</v>
      </c>
      <c r="D53" s="243" t="s">
        <v>6561</v>
      </c>
      <c r="E53" s="243" t="s">
        <v>5729</v>
      </c>
      <c r="F53" s="243"/>
      <c r="G53" s="352" t="s">
        <v>4115</v>
      </c>
      <c r="H53" s="243" t="s">
        <v>928</v>
      </c>
      <c r="I53" s="219">
        <v>110</v>
      </c>
      <c r="J53" s="243" t="s">
        <v>4409</v>
      </c>
      <c r="K53" s="243"/>
      <c r="L53" s="243" t="s">
        <v>6586</v>
      </c>
      <c r="M53" s="243" t="s">
        <v>6549</v>
      </c>
      <c r="N53" s="215"/>
      <c r="O53" s="238"/>
    </row>
    <row r="54" spans="2:15" ht="15.75">
      <c r="B54" s="244" t="s">
        <v>6551</v>
      </c>
      <c r="C54" s="220" t="s">
        <v>697</v>
      </c>
      <c r="D54" s="243" t="s">
        <v>6562</v>
      </c>
      <c r="E54" s="243" t="s">
        <v>5730</v>
      </c>
      <c r="F54" s="243"/>
      <c r="G54" s="352" t="s">
        <v>4115</v>
      </c>
      <c r="H54" s="243" t="s">
        <v>928</v>
      </c>
      <c r="I54" s="219">
        <v>110</v>
      </c>
      <c r="J54" s="243" t="s">
        <v>4409</v>
      </c>
      <c r="K54" s="243"/>
      <c r="L54" s="243" t="s">
        <v>6586</v>
      </c>
      <c r="M54" s="243" t="s">
        <v>6549</v>
      </c>
      <c r="N54" s="215"/>
      <c r="O54" s="238"/>
    </row>
    <row r="55" spans="2:15" ht="15.75">
      <c r="B55" s="244" t="s">
        <v>6551</v>
      </c>
      <c r="C55" s="220" t="s">
        <v>697</v>
      </c>
      <c r="D55" s="243" t="s">
        <v>6563</v>
      </c>
      <c r="E55" s="243" t="s">
        <v>5731</v>
      </c>
      <c r="F55" s="243"/>
      <c r="G55" s="352" t="s">
        <v>4115</v>
      </c>
      <c r="H55" s="243" t="s">
        <v>928</v>
      </c>
      <c r="I55" s="219">
        <v>110</v>
      </c>
      <c r="J55" s="243" t="s">
        <v>4409</v>
      </c>
      <c r="K55" s="243"/>
      <c r="L55" s="243" t="s">
        <v>6586</v>
      </c>
      <c r="M55" s="243" t="s">
        <v>6549</v>
      </c>
      <c r="N55" s="215"/>
      <c r="O55" s="238"/>
    </row>
    <row r="56" spans="2:15" ht="15.75">
      <c r="B56" s="244" t="s">
        <v>6551</v>
      </c>
      <c r="C56" s="220" t="s">
        <v>697</v>
      </c>
      <c r="D56" s="243" t="s">
        <v>6564</v>
      </c>
      <c r="E56" s="243" t="s">
        <v>5732</v>
      </c>
      <c r="F56" s="243"/>
      <c r="G56" s="352" t="s">
        <v>4115</v>
      </c>
      <c r="H56" s="243" t="s">
        <v>928</v>
      </c>
      <c r="I56" s="219" t="s">
        <v>765</v>
      </c>
      <c r="J56" s="243" t="s">
        <v>5008</v>
      </c>
      <c r="K56" s="243"/>
      <c r="L56" s="243" t="s">
        <v>6586</v>
      </c>
      <c r="M56" s="243" t="s">
        <v>6549</v>
      </c>
      <c r="N56" s="215"/>
      <c r="O56" s="238"/>
    </row>
    <row r="57" spans="2:15" ht="15.75">
      <c r="B57" s="244" t="s">
        <v>6551</v>
      </c>
      <c r="C57" s="220" t="s">
        <v>697</v>
      </c>
      <c r="D57" s="243" t="s">
        <v>6565</v>
      </c>
      <c r="E57" s="243" t="s">
        <v>5733</v>
      </c>
      <c r="F57" s="243"/>
      <c r="G57" s="352" t="s">
        <v>4115</v>
      </c>
      <c r="H57" s="243" t="s">
        <v>928</v>
      </c>
      <c r="I57" s="219" t="s">
        <v>765</v>
      </c>
      <c r="J57" s="243" t="s">
        <v>5008</v>
      </c>
      <c r="K57" s="243"/>
      <c r="L57" s="243" t="s">
        <v>6586</v>
      </c>
      <c r="M57" s="243" t="s">
        <v>6549</v>
      </c>
      <c r="N57" s="215"/>
      <c r="O57" s="238"/>
    </row>
    <row r="58" spans="2:15" ht="15.75">
      <c r="B58" s="244" t="s">
        <v>6551</v>
      </c>
      <c r="C58" s="220" t="s">
        <v>697</v>
      </c>
      <c r="D58" s="243" t="s">
        <v>6566</v>
      </c>
      <c r="E58" s="243" t="s">
        <v>5734</v>
      </c>
      <c r="F58" s="243"/>
      <c r="G58" s="352" t="s">
        <v>4115</v>
      </c>
      <c r="H58" s="243" t="s">
        <v>928</v>
      </c>
      <c r="I58" s="219" t="s">
        <v>765</v>
      </c>
      <c r="J58" s="243" t="s">
        <v>5008</v>
      </c>
      <c r="K58" s="243"/>
      <c r="L58" s="243" t="s">
        <v>6586</v>
      </c>
      <c r="M58" s="243" t="s">
        <v>6549</v>
      </c>
      <c r="N58" s="215"/>
      <c r="O58" s="238"/>
    </row>
    <row r="59" spans="2:15" ht="15.75">
      <c r="B59" s="244" t="s">
        <v>6551</v>
      </c>
      <c r="C59" s="220" t="s">
        <v>697</v>
      </c>
      <c r="D59" s="243" t="s">
        <v>6567</v>
      </c>
      <c r="E59" s="243" t="s">
        <v>5735</v>
      </c>
      <c r="F59" s="243"/>
      <c r="G59" s="352" t="s">
        <v>4115</v>
      </c>
      <c r="H59" s="243" t="s">
        <v>928</v>
      </c>
      <c r="I59" s="219" t="s">
        <v>765</v>
      </c>
      <c r="J59" s="243" t="s">
        <v>5008</v>
      </c>
      <c r="K59" s="243"/>
      <c r="L59" s="243" t="s">
        <v>6586</v>
      </c>
      <c r="M59" s="243" t="s">
        <v>6549</v>
      </c>
      <c r="N59" s="215"/>
      <c r="O59" s="238"/>
    </row>
    <row r="60" spans="2:15" ht="15.75">
      <c r="B60" s="244" t="s">
        <v>6551</v>
      </c>
      <c r="C60" s="220" t="s">
        <v>62</v>
      </c>
      <c r="D60" s="243" t="s">
        <v>6560</v>
      </c>
      <c r="E60" s="243" t="s">
        <v>5736</v>
      </c>
      <c r="F60" s="243"/>
      <c r="G60" s="352" t="s">
        <v>154</v>
      </c>
      <c r="H60" s="243" t="s">
        <v>966</v>
      </c>
      <c r="I60" s="219">
        <v>220</v>
      </c>
      <c r="J60" s="243" t="s">
        <v>4478</v>
      </c>
      <c r="K60" s="243"/>
      <c r="L60" s="243" t="s">
        <v>6586</v>
      </c>
      <c r="M60" s="243" t="s">
        <v>6549</v>
      </c>
      <c r="N60" s="215"/>
      <c r="O60" s="238"/>
    </row>
    <row r="61" spans="2:15" ht="15.75">
      <c r="B61" s="244" t="s">
        <v>6551</v>
      </c>
      <c r="C61" s="220" t="s">
        <v>62</v>
      </c>
      <c r="D61" s="243" t="s">
        <v>6561</v>
      </c>
      <c r="E61" s="243" t="s">
        <v>5737</v>
      </c>
      <c r="F61" s="243"/>
      <c r="G61" s="352" t="s">
        <v>154</v>
      </c>
      <c r="H61" s="243" t="s">
        <v>966</v>
      </c>
      <c r="I61" s="219">
        <v>220</v>
      </c>
      <c r="J61" s="243" t="s">
        <v>4478</v>
      </c>
      <c r="K61" s="243"/>
      <c r="L61" s="243" t="s">
        <v>6586</v>
      </c>
      <c r="M61" s="243" t="s">
        <v>6549</v>
      </c>
      <c r="N61" s="215"/>
      <c r="O61" s="238"/>
    </row>
    <row r="62" spans="2:15" ht="15.75">
      <c r="B62" s="244" t="s">
        <v>6551</v>
      </c>
      <c r="C62" s="220" t="s">
        <v>62</v>
      </c>
      <c r="D62" s="243" t="s">
        <v>6562</v>
      </c>
      <c r="E62" s="243" t="s">
        <v>5738</v>
      </c>
      <c r="F62" s="243"/>
      <c r="G62" s="352" t="s">
        <v>154</v>
      </c>
      <c r="H62" s="243" t="s">
        <v>966</v>
      </c>
      <c r="I62" s="219">
        <v>220</v>
      </c>
      <c r="J62" s="243" t="s">
        <v>4478</v>
      </c>
      <c r="K62" s="243"/>
      <c r="L62" s="243" t="s">
        <v>4099</v>
      </c>
      <c r="M62" s="243" t="s">
        <v>6549</v>
      </c>
      <c r="N62" s="215"/>
      <c r="O62" s="238"/>
    </row>
    <row r="63" spans="2:15" ht="15.75">
      <c r="B63" s="244" t="s">
        <v>6551</v>
      </c>
      <c r="C63" s="220" t="s">
        <v>62</v>
      </c>
      <c r="D63" s="243" t="s">
        <v>6563</v>
      </c>
      <c r="E63" s="243" t="s">
        <v>5739</v>
      </c>
      <c r="F63" s="243"/>
      <c r="G63" s="352" t="s">
        <v>154</v>
      </c>
      <c r="H63" s="243" t="s">
        <v>966</v>
      </c>
      <c r="I63" s="219">
        <v>220</v>
      </c>
      <c r="J63" s="243" t="s">
        <v>4478</v>
      </c>
      <c r="K63" s="243"/>
      <c r="L63" s="243" t="s">
        <v>6586</v>
      </c>
      <c r="M63" s="243" t="s">
        <v>6549</v>
      </c>
      <c r="N63" s="215"/>
      <c r="O63" s="238"/>
    </row>
    <row r="64" spans="2:15" ht="15.75">
      <c r="B64" s="244" t="s">
        <v>6551</v>
      </c>
      <c r="C64" s="220" t="s">
        <v>62</v>
      </c>
      <c r="D64" s="243" t="s">
        <v>6564</v>
      </c>
      <c r="E64" s="243" t="s">
        <v>5740</v>
      </c>
      <c r="F64" s="243"/>
      <c r="G64" s="352" t="s">
        <v>154</v>
      </c>
      <c r="H64" s="243" t="s">
        <v>966</v>
      </c>
      <c r="I64" s="219">
        <v>345</v>
      </c>
      <c r="J64" s="243" t="s">
        <v>4580</v>
      </c>
      <c r="K64" s="243"/>
      <c r="L64" s="243" t="s">
        <v>6586</v>
      </c>
      <c r="M64" s="243" t="s">
        <v>6549</v>
      </c>
      <c r="N64" s="215"/>
      <c r="O64" s="238"/>
    </row>
    <row r="65" spans="2:15" ht="15.75">
      <c r="B65" s="244" t="s">
        <v>6551</v>
      </c>
      <c r="C65" s="220" t="s">
        <v>62</v>
      </c>
      <c r="D65" s="243" t="s">
        <v>6565</v>
      </c>
      <c r="E65" s="243" t="s">
        <v>5741</v>
      </c>
      <c r="F65" s="243"/>
      <c r="G65" s="352" t="s">
        <v>154</v>
      </c>
      <c r="H65" s="243" t="s">
        <v>966</v>
      </c>
      <c r="I65" s="219">
        <v>345</v>
      </c>
      <c r="J65" s="243" t="s">
        <v>4580</v>
      </c>
      <c r="K65" s="243"/>
      <c r="L65" s="243" t="s">
        <v>6586</v>
      </c>
      <c r="M65" s="243" t="s">
        <v>6549</v>
      </c>
      <c r="N65" s="215"/>
      <c r="O65" s="238"/>
    </row>
    <row r="66" spans="2:15" ht="15.75">
      <c r="B66" s="244" t="s">
        <v>6551</v>
      </c>
      <c r="C66" s="220" t="s">
        <v>62</v>
      </c>
      <c r="D66" s="243" t="s">
        <v>6566</v>
      </c>
      <c r="E66" s="243" t="s">
        <v>5742</v>
      </c>
      <c r="F66" s="243"/>
      <c r="G66" s="352" t="s">
        <v>154</v>
      </c>
      <c r="H66" s="243" t="s">
        <v>966</v>
      </c>
      <c r="I66" s="219">
        <v>345</v>
      </c>
      <c r="J66" s="243" t="s">
        <v>4580</v>
      </c>
      <c r="K66" s="243"/>
      <c r="L66" s="243" t="s">
        <v>6587</v>
      </c>
      <c r="M66" s="243" t="s">
        <v>6549</v>
      </c>
      <c r="N66" s="215"/>
      <c r="O66" s="238"/>
    </row>
    <row r="67" spans="2:15" ht="15.75">
      <c r="B67" s="244" t="s">
        <v>6551</v>
      </c>
      <c r="C67" s="220" t="s">
        <v>62</v>
      </c>
      <c r="D67" s="243" t="s">
        <v>6567</v>
      </c>
      <c r="E67" s="243" t="s">
        <v>5743</v>
      </c>
      <c r="F67" s="243"/>
      <c r="G67" s="352" t="s">
        <v>154</v>
      </c>
      <c r="H67" s="243" t="s">
        <v>966</v>
      </c>
      <c r="I67" s="219">
        <v>345</v>
      </c>
      <c r="J67" s="243" t="s">
        <v>4580</v>
      </c>
      <c r="K67" s="243"/>
      <c r="L67" s="243" t="s">
        <v>6586</v>
      </c>
      <c r="M67" s="243" t="s">
        <v>6549</v>
      </c>
      <c r="N67" s="215"/>
      <c r="O67" s="238"/>
    </row>
    <row r="68" spans="2:15" ht="15.75">
      <c r="B68" s="244" t="s">
        <v>6551</v>
      </c>
      <c r="C68" s="220" t="s">
        <v>62</v>
      </c>
      <c r="D68" s="243" t="s">
        <v>6568</v>
      </c>
      <c r="E68" s="243" t="s">
        <v>5744</v>
      </c>
      <c r="F68" s="243"/>
      <c r="G68" s="352" t="s">
        <v>154</v>
      </c>
      <c r="H68" s="243" t="s">
        <v>966</v>
      </c>
      <c r="I68" s="219">
        <v>345</v>
      </c>
      <c r="J68" s="243" t="s">
        <v>4580</v>
      </c>
      <c r="K68" s="243"/>
      <c r="L68" s="243" t="s">
        <v>6586</v>
      </c>
      <c r="M68" s="243" t="s">
        <v>6549</v>
      </c>
      <c r="N68" s="215"/>
      <c r="O68" s="238"/>
    </row>
    <row r="69" spans="2:15" ht="15.75">
      <c r="B69" s="244" t="s">
        <v>6551</v>
      </c>
      <c r="C69" s="220" t="s">
        <v>62</v>
      </c>
      <c r="D69" s="243" t="s">
        <v>6569</v>
      </c>
      <c r="E69" s="243" t="s">
        <v>5745</v>
      </c>
      <c r="F69" s="243"/>
      <c r="G69" s="352" t="s">
        <v>154</v>
      </c>
      <c r="H69" s="243" t="s">
        <v>966</v>
      </c>
      <c r="I69" s="219">
        <v>345</v>
      </c>
      <c r="J69" s="243" t="s">
        <v>4580</v>
      </c>
      <c r="K69" s="243"/>
      <c r="L69" s="243" t="s">
        <v>6586</v>
      </c>
      <c r="M69" s="243" t="s">
        <v>6549</v>
      </c>
      <c r="N69" s="215"/>
      <c r="O69" s="238"/>
    </row>
    <row r="70" spans="2:15" ht="15.75">
      <c r="B70" s="244" t="s">
        <v>6551</v>
      </c>
      <c r="C70" s="220" t="s">
        <v>62</v>
      </c>
      <c r="D70" s="243" t="s">
        <v>6570</v>
      </c>
      <c r="E70" s="243" t="s">
        <v>5746</v>
      </c>
      <c r="F70" s="243"/>
      <c r="G70" s="352" t="s">
        <v>154</v>
      </c>
      <c r="H70" s="243" t="s">
        <v>966</v>
      </c>
      <c r="I70" s="219">
        <v>345</v>
      </c>
      <c r="J70" s="243" t="s">
        <v>4580</v>
      </c>
      <c r="K70" s="243"/>
      <c r="L70" s="243" t="s">
        <v>6587</v>
      </c>
      <c r="M70" s="243" t="s">
        <v>6549</v>
      </c>
      <c r="N70" s="215"/>
      <c r="O70" s="238"/>
    </row>
    <row r="71" spans="2:15" ht="15.75">
      <c r="B71" s="244" t="s">
        <v>6551</v>
      </c>
      <c r="C71" s="220" t="s">
        <v>62</v>
      </c>
      <c r="D71" s="243" t="s">
        <v>6571</v>
      </c>
      <c r="E71" s="243" t="s">
        <v>7043</v>
      </c>
      <c r="F71" s="243"/>
      <c r="G71" s="352" t="s">
        <v>154</v>
      </c>
      <c r="H71" s="243" t="s">
        <v>966</v>
      </c>
      <c r="I71" s="219">
        <v>23</v>
      </c>
      <c r="J71" s="243" t="s">
        <v>5284</v>
      </c>
      <c r="K71" s="243"/>
      <c r="L71" s="243" t="s">
        <v>6586</v>
      </c>
      <c r="M71" s="243" t="s">
        <v>6549</v>
      </c>
      <c r="N71" s="215"/>
      <c r="O71" s="238"/>
    </row>
    <row r="72" spans="2:15" ht="15.75">
      <c r="B72" s="244" t="s">
        <v>6551</v>
      </c>
      <c r="C72" s="220" t="s">
        <v>62</v>
      </c>
      <c r="D72" s="243" t="s">
        <v>6572</v>
      </c>
      <c r="E72" s="243" t="s">
        <v>7042</v>
      </c>
      <c r="F72" s="243"/>
      <c r="G72" s="352" t="s">
        <v>154</v>
      </c>
      <c r="H72" s="243" t="s">
        <v>966</v>
      </c>
      <c r="I72" s="219">
        <v>23</v>
      </c>
      <c r="J72" s="243" t="s">
        <v>7047</v>
      </c>
      <c r="K72" s="243"/>
      <c r="L72" s="243" t="s">
        <v>6586</v>
      </c>
      <c r="M72" s="243" t="s">
        <v>6549</v>
      </c>
      <c r="N72" s="215"/>
      <c r="O72" s="238"/>
    </row>
    <row r="73" spans="2:15" ht="15.75">
      <c r="B73" s="244" t="s">
        <v>6551</v>
      </c>
      <c r="C73" s="220" t="s">
        <v>62</v>
      </c>
      <c r="D73" s="243" t="s">
        <v>6573</v>
      </c>
      <c r="E73" s="243" t="s">
        <v>7046</v>
      </c>
      <c r="F73" s="243"/>
      <c r="G73" s="352" t="s">
        <v>154</v>
      </c>
      <c r="H73" s="243" t="s">
        <v>966</v>
      </c>
      <c r="I73" s="219">
        <v>23</v>
      </c>
      <c r="J73" s="243" t="s">
        <v>5284</v>
      </c>
      <c r="K73" s="243"/>
      <c r="L73" s="243" t="s">
        <v>6586</v>
      </c>
      <c r="M73" s="243" t="s">
        <v>6549</v>
      </c>
      <c r="N73" s="215"/>
      <c r="O73" s="238"/>
    </row>
    <row r="74" spans="2:15" ht="15.75">
      <c r="B74" s="244" t="s">
        <v>6551</v>
      </c>
      <c r="C74" s="220" t="s">
        <v>4656</v>
      </c>
      <c r="D74" s="243" t="s">
        <v>6560</v>
      </c>
      <c r="E74" s="243" t="s">
        <v>6118</v>
      </c>
      <c r="F74" s="243"/>
      <c r="G74" s="352" t="s">
        <v>4106</v>
      </c>
      <c r="H74" s="243" t="s">
        <v>6934</v>
      </c>
      <c r="I74" s="219" t="s">
        <v>765</v>
      </c>
      <c r="J74" s="243" t="s">
        <v>5174</v>
      </c>
      <c r="K74" s="243"/>
      <c r="L74" s="243" t="s">
        <v>6586</v>
      </c>
      <c r="M74" s="243" t="s">
        <v>6549</v>
      </c>
      <c r="N74" s="215"/>
      <c r="O74" s="238"/>
    </row>
    <row r="75" spans="2:15" ht="15.75">
      <c r="B75" s="244" t="s">
        <v>6551</v>
      </c>
      <c r="C75" s="220" t="s">
        <v>4656</v>
      </c>
      <c r="D75" s="243" t="s">
        <v>6561</v>
      </c>
      <c r="E75" s="243" t="s">
        <v>6119</v>
      </c>
      <c r="F75" s="243"/>
      <c r="G75" s="352" t="s">
        <v>4106</v>
      </c>
      <c r="H75" s="243" t="s">
        <v>6934</v>
      </c>
      <c r="I75" s="219">
        <v>220</v>
      </c>
      <c r="J75" s="243" t="s">
        <v>5174</v>
      </c>
      <c r="K75" s="243"/>
      <c r="L75" s="243" t="s">
        <v>4099</v>
      </c>
      <c r="M75" s="243" t="s">
        <v>6549</v>
      </c>
      <c r="N75" s="215"/>
      <c r="O75" s="238"/>
    </row>
    <row r="76" spans="2:15" ht="15.75">
      <c r="B76" s="244" t="s">
        <v>6551</v>
      </c>
      <c r="C76" s="220" t="s">
        <v>4656</v>
      </c>
      <c r="D76" s="243" t="s">
        <v>6562</v>
      </c>
      <c r="E76" s="243" t="s">
        <v>6120</v>
      </c>
      <c r="F76" s="243"/>
      <c r="G76" s="352" t="s">
        <v>4106</v>
      </c>
      <c r="H76" s="243" t="s">
        <v>6934</v>
      </c>
      <c r="I76" s="219">
        <v>220</v>
      </c>
      <c r="J76" s="243" t="s">
        <v>4560</v>
      </c>
      <c r="K76" s="243"/>
      <c r="L76" s="243" t="s">
        <v>6586</v>
      </c>
      <c r="M76" s="243" t="s">
        <v>6549</v>
      </c>
      <c r="N76" s="215"/>
      <c r="O76" s="238"/>
    </row>
    <row r="77" spans="2:15" ht="15.75">
      <c r="B77" s="244" t="s">
        <v>6551</v>
      </c>
      <c r="C77" s="220" t="s">
        <v>4656</v>
      </c>
      <c r="D77" s="243" t="s">
        <v>6563</v>
      </c>
      <c r="E77" s="243" t="s">
        <v>6121</v>
      </c>
      <c r="F77" s="243"/>
      <c r="G77" s="352" t="s">
        <v>4106</v>
      </c>
      <c r="H77" s="243" t="s">
        <v>6934</v>
      </c>
      <c r="I77" s="219">
        <v>220</v>
      </c>
      <c r="J77" s="243" t="s">
        <v>4562</v>
      </c>
      <c r="K77" s="243"/>
      <c r="L77" s="243" t="s">
        <v>6586</v>
      </c>
      <c r="M77" s="243" t="s">
        <v>6549</v>
      </c>
      <c r="N77" s="215"/>
      <c r="O77" s="238"/>
    </row>
    <row r="78" spans="2:15" ht="15.75">
      <c r="B78" s="244" t="s">
        <v>6551</v>
      </c>
      <c r="C78" s="220" t="s">
        <v>4656</v>
      </c>
      <c r="D78" s="243" t="s">
        <v>6564</v>
      </c>
      <c r="E78" s="243" t="s">
        <v>6122</v>
      </c>
      <c r="F78" s="243"/>
      <c r="G78" s="352" t="s">
        <v>4106</v>
      </c>
      <c r="H78" s="243" t="s">
        <v>6934</v>
      </c>
      <c r="I78" s="219">
        <v>220</v>
      </c>
      <c r="J78" s="243" t="s">
        <v>4563</v>
      </c>
      <c r="K78" s="243"/>
      <c r="L78" s="243" t="s">
        <v>6586</v>
      </c>
      <c r="M78" s="243" t="s">
        <v>6549</v>
      </c>
      <c r="N78" s="215"/>
      <c r="O78" s="238"/>
    </row>
    <row r="79" spans="2:15" ht="15.75">
      <c r="B79" s="244" t="s">
        <v>6551</v>
      </c>
      <c r="C79" s="220" t="s">
        <v>348</v>
      </c>
      <c r="D79" s="243" t="s">
        <v>6560</v>
      </c>
      <c r="E79" s="243" t="s">
        <v>5747</v>
      </c>
      <c r="F79" s="243"/>
      <c r="G79" s="352" t="s">
        <v>7401</v>
      </c>
      <c r="H79" s="243" t="s">
        <v>6937</v>
      </c>
      <c r="I79" s="219">
        <v>110</v>
      </c>
      <c r="J79" s="243" t="s">
        <v>4407</v>
      </c>
      <c r="K79" s="243"/>
      <c r="L79" s="243" t="s">
        <v>6586</v>
      </c>
      <c r="M79" s="243" t="s">
        <v>6549</v>
      </c>
      <c r="N79" s="215"/>
      <c r="O79" s="238"/>
    </row>
    <row r="80" spans="2:15" ht="15.75">
      <c r="B80" s="244" t="s">
        <v>6551</v>
      </c>
      <c r="C80" s="220" t="s">
        <v>348</v>
      </c>
      <c r="D80" s="243" t="s">
        <v>6561</v>
      </c>
      <c r="E80" s="243" t="s">
        <v>5748</v>
      </c>
      <c r="F80" s="243"/>
      <c r="G80" s="352" t="s">
        <v>7401</v>
      </c>
      <c r="H80" s="243" t="s">
        <v>6937</v>
      </c>
      <c r="I80" s="219">
        <v>110</v>
      </c>
      <c r="J80" s="243" t="s">
        <v>4407</v>
      </c>
      <c r="K80" s="243"/>
      <c r="L80" s="243" t="s">
        <v>6586</v>
      </c>
      <c r="M80" s="243" t="s">
        <v>6549</v>
      </c>
      <c r="N80" s="215"/>
      <c r="O80" s="238"/>
    </row>
    <row r="81" spans="2:15" ht="15.75">
      <c r="B81" s="244" t="s">
        <v>6551</v>
      </c>
      <c r="C81" s="220" t="s">
        <v>348</v>
      </c>
      <c r="D81" s="243" t="s">
        <v>6562</v>
      </c>
      <c r="E81" s="243" t="s">
        <v>5749</v>
      </c>
      <c r="F81" s="243"/>
      <c r="G81" s="352" t="s">
        <v>7401</v>
      </c>
      <c r="H81" s="243" t="s">
        <v>6937</v>
      </c>
      <c r="I81" s="219" t="s">
        <v>765</v>
      </c>
      <c r="J81" s="243" t="s">
        <v>5012</v>
      </c>
      <c r="K81" s="243"/>
      <c r="L81" s="243" t="s">
        <v>6553</v>
      </c>
      <c r="M81" s="243" t="s">
        <v>6549</v>
      </c>
      <c r="N81" s="215"/>
      <c r="O81" s="238"/>
    </row>
    <row r="82" spans="2:15" ht="15.75">
      <c r="B82" s="244" t="s">
        <v>6551</v>
      </c>
      <c r="C82" s="220" t="s">
        <v>348</v>
      </c>
      <c r="D82" s="243" t="s">
        <v>6563</v>
      </c>
      <c r="E82" s="243" t="s">
        <v>5750</v>
      </c>
      <c r="F82" s="243"/>
      <c r="G82" s="352" t="s">
        <v>7401</v>
      </c>
      <c r="H82" s="243" t="s">
        <v>6937</v>
      </c>
      <c r="I82" s="219" t="s">
        <v>765</v>
      </c>
      <c r="J82" s="243" t="s">
        <v>5012</v>
      </c>
      <c r="K82" s="243"/>
      <c r="L82" s="243" t="s">
        <v>6553</v>
      </c>
      <c r="M82" s="243" t="s">
        <v>6549</v>
      </c>
      <c r="N82" s="215"/>
      <c r="O82" s="238"/>
    </row>
    <row r="83" spans="2:15" ht="15.75">
      <c r="B83" s="244" t="s">
        <v>6551</v>
      </c>
      <c r="C83" s="220" t="s">
        <v>348</v>
      </c>
      <c r="D83" s="243" t="s">
        <v>6564</v>
      </c>
      <c r="E83" s="243" t="s">
        <v>5751</v>
      </c>
      <c r="F83" s="243"/>
      <c r="G83" s="352" t="s">
        <v>7401</v>
      </c>
      <c r="H83" s="243" t="s">
        <v>6937</v>
      </c>
      <c r="I83" s="219" t="s">
        <v>765</v>
      </c>
      <c r="J83" s="243" t="s">
        <v>5012</v>
      </c>
      <c r="K83" s="243"/>
      <c r="L83" s="243" t="s">
        <v>4099</v>
      </c>
      <c r="M83" s="243" t="s">
        <v>6549</v>
      </c>
      <c r="N83" s="215"/>
      <c r="O83" s="238"/>
    </row>
    <row r="84" spans="2:15" ht="15.75">
      <c r="B84" s="244" t="s">
        <v>6551</v>
      </c>
      <c r="C84" s="220" t="s">
        <v>348</v>
      </c>
      <c r="D84" s="243" t="s">
        <v>6565</v>
      </c>
      <c r="E84" s="243" t="s">
        <v>5752</v>
      </c>
      <c r="F84" s="243"/>
      <c r="G84" s="352" t="s">
        <v>7401</v>
      </c>
      <c r="H84" s="243" t="s">
        <v>6937</v>
      </c>
      <c r="I84" s="219" t="s">
        <v>765</v>
      </c>
      <c r="J84" s="243" t="s">
        <v>5012</v>
      </c>
      <c r="K84" s="243"/>
      <c r="L84" s="243" t="s">
        <v>6586</v>
      </c>
      <c r="M84" s="243" t="s">
        <v>6549</v>
      </c>
      <c r="N84" s="215"/>
      <c r="O84" s="238"/>
    </row>
    <row r="85" spans="2:15" ht="15.75">
      <c r="B85" s="244" t="s">
        <v>6551</v>
      </c>
      <c r="C85" s="220" t="s">
        <v>348</v>
      </c>
      <c r="D85" s="243" t="s">
        <v>6566</v>
      </c>
      <c r="E85" s="243" t="s">
        <v>5753</v>
      </c>
      <c r="F85" s="243"/>
      <c r="G85" s="352" t="s">
        <v>7401</v>
      </c>
      <c r="H85" s="243" t="s">
        <v>6937</v>
      </c>
      <c r="I85" s="219" t="s">
        <v>765</v>
      </c>
      <c r="J85" s="243" t="s">
        <v>5012</v>
      </c>
      <c r="K85" s="243"/>
      <c r="L85" s="243" t="s">
        <v>6586</v>
      </c>
      <c r="M85" s="243" t="s">
        <v>6549</v>
      </c>
      <c r="N85" s="215"/>
      <c r="O85" s="238"/>
    </row>
    <row r="86" spans="2:15" ht="15.75">
      <c r="B86" s="244" t="s">
        <v>6551</v>
      </c>
      <c r="C86" s="220" t="s">
        <v>348</v>
      </c>
      <c r="D86" s="243" t="s">
        <v>6567</v>
      </c>
      <c r="E86" s="243" t="s">
        <v>5754</v>
      </c>
      <c r="F86" s="243"/>
      <c r="G86" s="352" t="s">
        <v>7401</v>
      </c>
      <c r="H86" s="243" t="s">
        <v>6937</v>
      </c>
      <c r="I86" s="219" t="s">
        <v>765</v>
      </c>
      <c r="J86" s="243" t="s">
        <v>5012</v>
      </c>
      <c r="K86" s="243"/>
      <c r="L86" s="243" t="s">
        <v>6586</v>
      </c>
      <c r="M86" s="243" t="s">
        <v>6549</v>
      </c>
      <c r="N86" s="215"/>
      <c r="O86" s="238"/>
    </row>
    <row r="87" spans="2:15" ht="15.75">
      <c r="B87" s="244" t="s">
        <v>6551</v>
      </c>
      <c r="C87" s="220" t="s">
        <v>348</v>
      </c>
      <c r="D87" s="243" t="s">
        <v>6568</v>
      </c>
      <c r="E87" s="243" t="s">
        <v>5755</v>
      </c>
      <c r="F87" s="243"/>
      <c r="G87" s="352" t="s">
        <v>7401</v>
      </c>
      <c r="H87" s="243" t="s">
        <v>6937</v>
      </c>
      <c r="I87" s="219" t="s">
        <v>765</v>
      </c>
      <c r="J87" s="243" t="s">
        <v>5756</v>
      </c>
      <c r="K87" s="243"/>
      <c r="L87" s="243" t="s">
        <v>6586</v>
      </c>
      <c r="M87" s="243" t="s">
        <v>6549</v>
      </c>
      <c r="N87" s="215"/>
      <c r="O87" s="238"/>
    </row>
    <row r="88" spans="2:15" ht="15.75">
      <c r="B88" s="244" t="s">
        <v>6551</v>
      </c>
      <c r="C88" s="220" t="s">
        <v>348</v>
      </c>
      <c r="D88" s="243" t="s">
        <v>6569</v>
      </c>
      <c r="E88" s="243" t="s">
        <v>5757</v>
      </c>
      <c r="F88" s="243"/>
      <c r="G88" s="352" t="s">
        <v>7401</v>
      </c>
      <c r="H88" s="243" t="s">
        <v>6937</v>
      </c>
      <c r="I88" s="219" t="s">
        <v>765</v>
      </c>
      <c r="J88" s="243" t="s">
        <v>5756</v>
      </c>
      <c r="K88" s="243"/>
      <c r="L88" s="243" t="s">
        <v>6553</v>
      </c>
      <c r="M88" s="243" t="s">
        <v>6549</v>
      </c>
      <c r="N88" s="215"/>
      <c r="O88" s="238"/>
    </row>
    <row r="89" spans="2:15" ht="15.75">
      <c r="B89" s="244" t="s">
        <v>6551</v>
      </c>
      <c r="C89" s="220" t="s">
        <v>348</v>
      </c>
      <c r="D89" s="243" t="s">
        <v>6570</v>
      </c>
      <c r="E89" s="243" t="s">
        <v>5758</v>
      </c>
      <c r="F89" s="243"/>
      <c r="G89" s="352" t="s">
        <v>7401</v>
      </c>
      <c r="H89" s="243" t="s">
        <v>6937</v>
      </c>
      <c r="I89" s="219" t="s">
        <v>765</v>
      </c>
      <c r="J89" s="243" t="s">
        <v>5756</v>
      </c>
      <c r="K89" s="243"/>
      <c r="L89" s="243" t="s">
        <v>6553</v>
      </c>
      <c r="M89" s="243" t="s">
        <v>6549</v>
      </c>
      <c r="N89" s="215"/>
      <c r="O89" s="238"/>
    </row>
    <row r="90" spans="2:15" ht="15.75">
      <c r="B90" s="244" t="s">
        <v>6551</v>
      </c>
      <c r="C90" s="220" t="s">
        <v>348</v>
      </c>
      <c r="D90" s="243" t="s">
        <v>6571</v>
      </c>
      <c r="E90" s="243" t="s">
        <v>5759</v>
      </c>
      <c r="F90" s="243"/>
      <c r="G90" s="352" t="s">
        <v>7401</v>
      </c>
      <c r="H90" s="243" t="s">
        <v>6937</v>
      </c>
      <c r="I90" s="219" t="s">
        <v>765</v>
      </c>
      <c r="J90" s="243" t="s">
        <v>5756</v>
      </c>
      <c r="K90" s="243"/>
      <c r="L90" s="243" t="s">
        <v>6553</v>
      </c>
      <c r="M90" s="243" t="s">
        <v>6549</v>
      </c>
      <c r="N90" s="215"/>
      <c r="O90" s="238"/>
    </row>
    <row r="91" spans="2:15" ht="15.75">
      <c r="B91" s="244" t="s">
        <v>6551</v>
      </c>
      <c r="C91" s="220" t="s">
        <v>348</v>
      </c>
      <c r="D91" s="243" t="s">
        <v>6572</v>
      </c>
      <c r="E91" s="243" t="s">
        <v>5760</v>
      </c>
      <c r="F91" s="243"/>
      <c r="G91" s="352" t="s">
        <v>7401</v>
      </c>
      <c r="H91" s="243" t="s">
        <v>6937</v>
      </c>
      <c r="I91" s="219">
        <v>23</v>
      </c>
      <c r="J91" s="243" t="s">
        <v>5013</v>
      </c>
      <c r="K91" s="243"/>
      <c r="L91" s="243" t="s">
        <v>6553</v>
      </c>
      <c r="M91" s="243" t="s">
        <v>6549</v>
      </c>
      <c r="N91" s="215"/>
      <c r="O91" s="238"/>
    </row>
    <row r="92" spans="2:15" ht="15.75">
      <c r="B92" s="244" t="s">
        <v>6551</v>
      </c>
      <c r="C92" s="220" t="s">
        <v>348</v>
      </c>
      <c r="D92" s="243" t="s">
        <v>6573</v>
      </c>
      <c r="E92" s="243" t="s">
        <v>5761</v>
      </c>
      <c r="F92" s="243"/>
      <c r="G92" s="352" t="s">
        <v>7401</v>
      </c>
      <c r="H92" s="243" t="s">
        <v>6937</v>
      </c>
      <c r="I92" s="219">
        <v>23</v>
      </c>
      <c r="J92" s="243" t="s">
        <v>5013</v>
      </c>
      <c r="K92" s="243"/>
      <c r="L92" s="243" t="s">
        <v>6553</v>
      </c>
      <c r="M92" s="243" t="s">
        <v>6549</v>
      </c>
      <c r="N92" s="215"/>
      <c r="O92" s="238"/>
    </row>
    <row r="93" spans="2:15" ht="15.75">
      <c r="B93" s="244" t="s">
        <v>6551</v>
      </c>
      <c r="C93" s="220" t="s">
        <v>348</v>
      </c>
      <c r="D93" s="243" t="s">
        <v>6574</v>
      </c>
      <c r="E93" s="243" t="s">
        <v>5762</v>
      </c>
      <c r="F93" s="243"/>
      <c r="G93" s="352" t="s">
        <v>7401</v>
      </c>
      <c r="H93" s="243" t="s">
        <v>6937</v>
      </c>
      <c r="I93" s="219">
        <v>23</v>
      </c>
      <c r="J93" s="243" t="s">
        <v>5013</v>
      </c>
      <c r="K93" s="243"/>
      <c r="L93" s="243" t="s">
        <v>6553</v>
      </c>
      <c r="M93" s="243" t="s">
        <v>6549</v>
      </c>
      <c r="N93" s="215"/>
      <c r="O93" s="238"/>
    </row>
    <row r="94" spans="2:15" ht="15.75">
      <c r="B94" s="244" t="s">
        <v>6551</v>
      </c>
      <c r="C94" s="220" t="s">
        <v>348</v>
      </c>
      <c r="D94" s="243" t="s">
        <v>6575</v>
      </c>
      <c r="E94" s="243" t="s">
        <v>5763</v>
      </c>
      <c r="F94" s="243"/>
      <c r="G94" s="352" t="s">
        <v>7401</v>
      </c>
      <c r="H94" s="243" t="s">
        <v>6937</v>
      </c>
      <c r="I94" s="219">
        <v>23</v>
      </c>
      <c r="J94" s="243" t="s">
        <v>5013</v>
      </c>
      <c r="K94" s="243"/>
      <c r="L94" s="243" t="s">
        <v>6553</v>
      </c>
      <c r="M94" s="243" t="s">
        <v>6549</v>
      </c>
      <c r="N94" s="215"/>
      <c r="O94" s="238"/>
    </row>
    <row r="95" spans="2:15" ht="15.75">
      <c r="B95" s="244" t="s">
        <v>6551</v>
      </c>
      <c r="C95" s="220" t="s">
        <v>348</v>
      </c>
      <c r="D95" s="243" t="s">
        <v>6576</v>
      </c>
      <c r="E95" s="243" t="s">
        <v>5764</v>
      </c>
      <c r="F95" s="243"/>
      <c r="G95" s="352" t="s">
        <v>7401</v>
      </c>
      <c r="H95" s="243" t="s">
        <v>6937</v>
      </c>
      <c r="I95" s="219">
        <v>23</v>
      </c>
      <c r="J95" s="243" t="s">
        <v>5013</v>
      </c>
      <c r="K95" s="243"/>
      <c r="L95" s="243" t="s">
        <v>6586</v>
      </c>
      <c r="M95" s="243" t="s">
        <v>6549</v>
      </c>
      <c r="N95" s="215"/>
      <c r="O95" s="238"/>
    </row>
    <row r="96" spans="2:15" ht="15.75">
      <c r="B96" s="244" t="s">
        <v>6551</v>
      </c>
      <c r="C96" s="220" t="s">
        <v>348</v>
      </c>
      <c r="D96" s="243" t="s">
        <v>6577</v>
      </c>
      <c r="E96" s="243" t="s">
        <v>5765</v>
      </c>
      <c r="F96" s="243"/>
      <c r="G96" s="352" t="s">
        <v>7401</v>
      </c>
      <c r="H96" s="243" t="s">
        <v>6937</v>
      </c>
      <c r="I96" s="219">
        <v>23</v>
      </c>
      <c r="J96" s="243" t="s">
        <v>5013</v>
      </c>
      <c r="K96" s="243"/>
      <c r="L96" s="243" t="s">
        <v>6586</v>
      </c>
      <c r="M96" s="243" t="s">
        <v>6549</v>
      </c>
      <c r="N96" s="215"/>
      <c r="O96" s="238"/>
    </row>
    <row r="97" spans="2:15" ht="15.75">
      <c r="B97" s="244" t="s">
        <v>6551</v>
      </c>
      <c r="C97" s="220" t="s">
        <v>4657</v>
      </c>
      <c r="D97" s="243" t="s">
        <v>6560</v>
      </c>
      <c r="E97" s="243" t="s">
        <v>5690</v>
      </c>
      <c r="F97" s="243"/>
      <c r="G97" s="352" t="s">
        <v>4117</v>
      </c>
      <c r="H97" s="243" t="s">
        <v>6941</v>
      </c>
      <c r="I97" s="219">
        <v>110</v>
      </c>
      <c r="J97" s="243" t="s">
        <v>4460</v>
      </c>
      <c r="K97" s="243"/>
      <c r="L97" s="243" t="s">
        <v>6586</v>
      </c>
      <c r="M97" s="243" t="s">
        <v>6549</v>
      </c>
      <c r="N97" s="215"/>
      <c r="O97" s="238"/>
    </row>
    <row r="98" spans="2:15" ht="15.75">
      <c r="B98" s="244" t="s">
        <v>6551</v>
      </c>
      <c r="C98" s="220" t="s">
        <v>4657</v>
      </c>
      <c r="D98" s="243" t="s">
        <v>6561</v>
      </c>
      <c r="E98" s="243" t="s">
        <v>5691</v>
      </c>
      <c r="F98" s="243"/>
      <c r="G98" s="352" t="s">
        <v>4117</v>
      </c>
      <c r="H98" s="243" t="s">
        <v>6941</v>
      </c>
      <c r="I98" s="219">
        <v>23</v>
      </c>
      <c r="J98" s="243" t="s">
        <v>5014</v>
      </c>
      <c r="K98" s="243"/>
      <c r="L98" s="243" t="s">
        <v>6586</v>
      </c>
      <c r="M98" s="243" t="s">
        <v>6549</v>
      </c>
      <c r="N98" s="215"/>
      <c r="O98" s="238"/>
    </row>
    <row r="99" spans="2:15" ht="15.75">
      <c r="B99" s="244" t="s">
        <v>6551</v>
      </c>
      <c r="C99" s="220" t="s">
        <v>4657</v>
      </c>
      <c r="D99" s="243" t="s">
        <v>6562</v>
      </c>
      <c r="E99" s="243" t="s">
        <v>6124</v>
      </c>
      <c r="F99" s="243"/>
      <c r="G99" s="352" t="s">
        <v>4117</v>
      </c>
      <c r="H99" s="243" t="s">
        <v>6941</v>
      </c>
      <c r="I99" s="219">
        <v>220</v>
      </c>
      <c r="J99" s="243" t="s">
        <v>5335</v>
      </c>
      <c r="K99" s="243"/>
      <c r="L99" s="243" t="s">
        <v>6586</v>
      </c>
      <c r="M99" s="243" t="s">
        <v>6549</v>
      </c>
      <c r="N99" s="215"/>
      <c r="O99" s="238"/>
    </row>
    <row r="100" spans="2:15" ht="15.75">
      <c r="B100" s="244" t="s">
        <v>6551</v>
      </c>
      <c r="C100" s="220" t="s">
        <v>4657</v>
      </c>
      <c r="D100" s="243" t="s">
        <v>6563</v>
      </c>
      <c r="E100" s="243" t="s">
        <v>6133</v>
      </c>
      <c r="F100" s="243"/>
      <c r="G100" s="352" t="s">
        <v>4117</v>
      </c>
      <c r="H100" s="243" t="s">
        <v>6941</v>
      </c>
      <c r="I100" s="219">
        <v>220</v>
      </c>
      <c r="J100" s="243" t="s">
        <v>5181</v>
      </c>
      <c r="K100" s="243"/>
      <c r="L100" s="243" t="s">
        <v>6586</v>
      </c>
      <c r="M100" s="243" t="s">
        <v>6549</v>
      </c>
      <c r="N100" s="215"/>
      <c r="O100" s="238"/>
    </row>
    <row r="101" spans="2:15" ht="15.75">
      <c r="B101" s="244" t="s">
        <v>6551</v>
      </c>
      <c r="C101" s="220" t="s">
        <v>4657</v>
      </c>
      <c r="D101" s="243" t="s">
        <v>6564</v>
      </c>
      <c r="E101" s="243" t="s">
        <v>6134</v>
      </c>
      <c r="F101" s="243"/>
      <c r="G101" s="352" t="s">
        <v>4117</v>
      </c>
      <c r="H101" s="243" t="s">
        <v>6941</v>
      </c>
      <c r="I101" s="219">
        <v>23</v>
      </c>
      <c r="J101" s="243" t="s">
        <v>4601</v>
      </c>
      <c r="K101" s="243"/>
      <c r="L101" s="243" t="s">
        <v>6586</v>
      </c>
      <c r="M101" s="243" t="s">
        <v>6549</v>
      </c>
      <c r="N101" s="215"/>
      <c r="O101" s="238"/>
    </row>
    <row r="102" spans="2:15" ht="15.75">
      <c r="B102" s="244" t="s">
        <v>6551</v>
      </c>
      <c r="C102" s="220" t="s">
        <v>4657</v>
      </c>
      <c r="D102" s="243" t="s">
        <v>6565</v>
      </c>
      <c r="E102" s="243" t="s">
        <v>6135</v>
      </c>
      <c r="F102" s="243"/>
      <c r="G102" s="352" t="s">
        <v>4117</v>
      </c>
      <c r="H102" s="243" t="s">
        <v>6941</v>
      </c>
      <c r="I102" s="219">
        <v>23</v>
      </c>
      <c r="J102" s="243" t="s">
        <v>5182</v>
      </c>
      <c r="K102" s="243"/>
      <c r="L102" s="243" t="s">
        <v>6586</v>
      </c>
      <c r="M102" s="243" t="s">
        <v>6549</v>
      </c>
      <c r="N102" s="215"/>
      <c r="O102" s="238"/>
    </row>
    <row r="103" spans="2:15" ht="15.75">
      <c r="B103" s="244" t="s">
        <v>6551</v>
      </c>
      <c r="C103" s="220" t="s">
        <v>343</v>
      </c>
      <c r="D103" s="243" t="s">
        <v>6560</v>
      </c>
      <c r="E103" s="243" t="s">
        <v>5766</v>
      </c>
      <c r="F103" s="243"/>
      <c r="G103" s="352" t="s">
        <v>7401</v>
      </c>
      <c r="H103" s="243" t="s">
        <v>6937</v>
      </c>
      <c r="I103" s="219">
        <v>110</v>
      </c>
      <c r="J103" s="243" t="s">
        <v>4410</v>
      </c>
      <c r="K103" s="243"/>
      <c r="L103" s="243" t="s">
        <v>6586</v>
      </c>
      <c r="M103" s="243" t="s">
        <v>6550</v>
      </c>
      <c r="N103" s="215"/>
      <c r="O103" s="238"/>
    </row>
    <row r="104" spans="2:15" ht="15.75">
      <c r="B104" s="244" t="s">
        <v>6551</v>
      </c>
      <c r="C104" s="220" t="s">
        <v>343</v>
      </c>
      <c r="D104" s="243" t="s">
        <v>6561</v>
      </c>
      <c r="E104" s="243" t="s">
        <v>5767</v>
      </c>
      <c r="F104" s="243"/>
      <c r="G104" s="352" t="s">
        <v>7401</v>
      </c>
      <c r="H104" s="243" t="s">
        <v>6937</v>
      </c>
      <c r="I104" s="219" t="s">
        <v>765</v>
      </c>
      <c r="J104" s="243" t="s">
        <v>5285</v>
      </c>
      <c r="K104" s="243"/>
      <c r="L104" s="243" t="s">
        <v>6587</v>
      </c>
      <c r="M104" s="243" t="s">
        <v>6549</v>
      </c>
      <c r="N104" s="215"/>
      <c r="O104" s="238"/>
    </row>
    <row r="105" spans="2:15" ht="15.75">
      <c r="B105" s="244" t="s">
        <v>6551</v>
      </c>
      <c r="C105" s="220" t="s">
        <v>343</v>
      </c>
      <c r="D105" s="243" t="s">
        <v>6562</v>
      </c>
      <c r="E105" s="243" t="s">
        <v>5768</v>
      </c>
      <c r="F105" s="243"/>
      <c r="G105" s="352" t="s">
        <v>7401</v>
      </c>
      <c r="H105" s="243" t="s">
        <v>6937</v>
      </c>
      <c r="I105" s="219" t="s">
        <v>765</v>
      </c>
      <c r="J105" s="243" t="s">
        <v>5285</v>
      </c>
      <c r="K105" s="243"/>
      <c r="L105" s="243" t="s">
        <v>6587</v>
      </c>
      <c r="M105" s="243" t="s">
        <v>6549</v>
      </c>
      <c r="N105" s="215"/>
      <c r="O105" s="238"/>
    </row>
    <row r="106" spans="2:15" ht="15.75">
      <c r="B106" s="244" t="s">
        <v>6551</v>
      </c>
      <c r="C106" s="220" t="s">
        <v>343</v>
      </c>
      <c r="D106" s="243" t="s">
        <v>6563</v>
      </c>
      <c r="E106" s="243" t="s">
        <v>5769</v>
      </c>
      <c r="F106" s="243"/>
      <c r="G106" s="352" t="s">
        <v>7401</v>
      </c>
      <c r="H106" s="243" t="s">
        <v>6937</v>
      </c>
      <c r="I106" s="219" t="s">
        <v>765</v>
      </c>
      <c r="J106" s="243" t="s">
        <v>5015</v>
      </c>
      <c r="K106" s="243"/>
      <c r="L106" s="243" t="s">
        <v>6553</v>
      </c>
      <c r="M106" s="243" t="s">
        <v>6549</v>
      </c>
      <c r="N106" s="215"/>
      <c r="O106" s="238"/>
    </row>
    <row r="107" spans="2:15" ht="15.75">
      <c r="B107" s="244" t="s">
        <v>6551</v>
      </c>
      <c r="C107" s="220" t="s">
        <v>343</v>
      </c>
      <c r="D107" s="243" t="s">
        <v>6564</v>
      </c>
      <c r="E107" s="243" t="s">
        <v>5770</v>
      </c>
      <c r="F107" s="243"/>
      <c r="G107" s="352" t="s">
        <v>7401</v>
      </c>
      <c r="H107" s="243" t="s">
        <v>6937</v>
      </c>
      <c r="I107" s="219" t="s">
        <v>765</v>
      </c>
      <c r="J107" s="243" t="s">
        <v>5015</v>
      </c>
      <c r="K107" s="243"/>
      <c r="L107" s="243" t="s">
        <v>6553</v>
      </c>
      <c r="M107" s="243" t="s">
        <v>6549</v>
      </c>
      <c r="N107" s="215"/>
      <c r="O107" s="238"/>
    </row>
    <row r="108" spans="2:15" ht="15.75">
      <c r="B108" s="244" t="s">
        <v>6551</v>
      </c>
      <c r="C108" s="220" t="s">
        <v>343</v>
      </c>
      <c r="D108" s="243" t="s">
        <v>6565</v>
      </c>
      <c r="E108" s="243" t="s">
        <v>5771</v>
      </c>
      <c r="F108" s="243"/>
      <c r="G108" s="352" t="s">
        <v>7401</v>
      </c>
      <c r="H108" s="243" t="s">
        <v>6937</v>
      </c>
      <c r="I108" s="219" t="s">
        <v>765</v>
      </c>
      <c r="J108" s="243" t="s">
        <v>5015</v>
      </c>
      <c r="K108" s="243"/>
      <c r="L108" s="243" t="s">
        <v>6553</v>
      </c>
      <c r="M108" s="243" t="s">
        <v>6549</v>
      </c>
      <c r="N108" s="215"/>
      <c r="O108" s="238"/>
    </row>
    <row r="109" spans="2:15" ht="15.75">
      <c r="B109" s="244" t="s">
        <v>6551</v>
      </c>
      <c r="C109" s="220" t="s">
        <v>343</v>
      </c>
      <c r="D109" s="243" t="s">
        <v>6566</v>
      </c>
      <c r="E109" s="243" t="s">
        <v>5772</v>
      </c>
      <c r="F109" s="243"/>
      <c r="G109" s="352" t="s">
        <v>7401</v>
      </c>
      <c r="H109" s="243" t="s">
        <v>6937</v>
      </c>
      <c r="I109" s="219" t="s">
        <v>765</v>
      </c>
      <c r="J109" s="243" t="s">
        <v>5015</v>
      </c>
      <c r="K109" s="243"/>
      <c r="L109" s="243" t="s">
        <v>6553</v>
      </c>
      <c r="M109" s="243" t="s">
        <v>6549</v>
      </c>
      <c r="N109" s="215"/>
      <c r="O109" s="238"/>
    </row>
    <row r="110" spans="2:15" ht="15.75">
      <c r="B110" s="244" t="s">
        <v>6551</v>
      </c>
      <c r="C110" s="220" t="s">
        <v>343</v>
      </c>
      <c r="D110" s="243" t="s">
        <v>6567</v>
      </c>
      <c r="E110" s="243" t="s">
        <v>5773</v>
      </c>
      <c r="F110" s="243"/>
      <c r="G110" s="352" t="s">
        <v>7401</v>
      </c>
      <c r="H110" s="243" t="s">
        <v>6937</v>
      </c>
      <c r="I110" s="219" t="s">
        <v>765</v>
      </c>
      <c r="J110" s="243" t="s">
        <v>5015</v>
      </c>
      <c r="K110" s="243"/>
      <c r="L110" s="243" t="s">
        <v>6587</v>
      </c>
      <c r="M110" s="243" t="s">
        <v>6549</v>
      </c>
      <c r="N110" s="215"/>
      <c r="O110" s="238"/>
    </row>
    <row r="111" spans="2:15" ht="15.75">
      <c r="B111" s="244" t="s">
        <v>6551</v>
      </c>
      <c r="C111" s="220" t="s">
        <v>343</v>
      </c>
      <c r="D111" s="243" t="s">
        <v>6568</v>
      </c>
      <c r="E111" s="243" t="s">
        <v>5774</v>
      </c>
      <c r="F111" s="243"/>
      <c r="G111" s="352" t="s">
        <v>7401</v>
      </c>
      <c r="H111" s="243" t="s">
        <v>6937</v>
      </c>
      <c r="I111" s="219" t="s">
        <v>765</v>
      </c>
      <c r="J111" s="243" t="s">
        <v>5015</v>
      </c>
      <c r="K111" s="243"/>
      <c r="L111" s="243" t="s">
        <v>6553</v>
      </c>
      <c r="M111" s="243" t="s">
        <v>6549</v>
      </c>
      <c r="N111" s="215"/>
      <c r="O111" s="238"/>
    </row>
    <row r="112" spans="2:15" ht="15.75">
      <c r="B112" s="244" t="s">
        <v>6551</v>
      </c>
      <c r="C112" s="220" t="s">
        <v>343</v>
      </c>
      <c r="D112" s="243" t="s">
        <v>6569</v>
      </c>
      <c r="E112" s="243" t="s">
        <v>5775</v>
      </c>
      <c r="F112" s="243"/>
      <c r="G112" s="352" t="s">
        <v>7401</v>
      </c>
      <c r="H112" s="243" t="s">
        <v>6937</v>
      </c>
      <c r="I112" s="219" t="s">
        <v>765</v>
      </c>
      <c r="J112" s="243" t="s">
        <v>5015</v>
      </c>
      <c r="K112" s="243"/>
      <c r="L112" s="243" t="s">
        <v>6587</v>
      </c>
      <c r="M112" s="243" t="s">
        <v>6549</v>
      </c>
      <c r="N112" s="215"/>
      <c r="O112" s="238"/>
    </row>
    <row r="113" spans="2:15" ht="15.75">
      <c r="B113" s="244" t="s">
        <v>6551</v>
      </c>
      <c r="C113" s="220" t="s">
        <v>343</v>
      </c>
      <c r="D113" s="243" t="s">
        <v>6570</v>
      </c>
      <c r="E113" s="243" t="s">
        <v>5776</v>
      </c>
      <c r="F113" s="243"/>
      <c r="G113" s="352" t="s">
        <v>7401</v>
      </c>
      <c r="H113" s="243" t="s">
        <v>6937</v>
      </c>
      <c r="I113" s="219" t="s">
        <v>765</v>
      </c>
      <c r="J113" s="243" t="s">
        <v>5015</v>
      </c>
      <c r="K113" s="243"/>
      <c r="L113" s="243" t="s">
        <v>6586</v>
      </c>
      <c r="M113" s="243" t="s">
        <v>6549</v>
      </c>
      <c r="N113" s="215"/>
      <c r="O113" s="238"/>
    </row>
    <row r="114" spans="2:15" ht="15.75">
      <c r="B114" s="244" t="s">
        <v>6551</v>
      </c>
      <c r="C114" s="220" t="s">
        <v>343</v>
      </c>
      <c r="D114" s="243" t="s">
        <v>6571</v>
      </c>
      <c r="E114" s="243" t="s">
        <v>5777</v>
      </c>
      <c r="F114" s="243"/>
      <c r="G114" s="352" t="s">
        <v>7401</v>
      </c>
      <c r="H114" s="243" t="s">
        <v>6937</v>
      </c>
      <c r="I114" s="219" t="s">
        <v>765</v>
      </c>
      <c r="J114" s="243" t="s">
        <v>5015</v>
      </c>
      <c r="K114" s="243"/>
      <c r="L114" s="243" t="s">
        <v>6586</v>
      </c>
      <c r="M114" s="243" t="s">
        <v>6549</v>
      </c>
      <c r="N114" s="215"/>
      <c r="O114" s="238"/>
    </row>
    <row r="115" spans="2:15" ht="15.75">
      <c r="B115" s="244" t="s">
        <v>6551</v>
      </c>
      <c r="C115" s="220" t="s">
        <v>343</v>
      </c>
      <c r="D115" s="243" t="s">
        <v>6572</v>
      </c>
      <c r="E115" s="243" t="s">
        <v>5778</v>
      </c>
      <c r="F115" s="243"/>
      <c r="G115" s="352" t="s">
        <v>7401</v>
      </c>
      <c r="H115" s="243" t="s">
        <v>6937</v>
      </c>
      <c r="I115" s="219">
        <v>66</v>
      </c>
      <c r="J115" s="243" t="s">
        <v>4583</v>
      </c>
      <c r="K115" s="243"/>
      <c r="L115" s="243" t="s">
        <v>4099</v>
      </c>
      <c r="M115" s="243" t="s">
        <v>6549</v>
      </c>
      <c r="N115" s="215"/>
      <c r="O115" s="238"/>
    </row>
    <row r="116" spans="2:15" ht="15.75">
      <c r="B116" s="244" t="s">
        <v>6551</v>
      </c>
      <c r="C116" s="220" t="s">
        <v>343</v>
      </c>
      <c r="D116" s="243" t="s">
        <v>6573</v>
      </c>
      <c r="E116" s="243" t="s">
        <v>5779</v>
      </c>
      <c r="F116" s="243"/>
      <c r="G116" s="352" t="s">
        <v>7401</v>
      </c>
      <c r="H116" s="243" t="s">
        <v>6937</v>
      </c>
      <c r="I116" s="219">
        <v>66</v>
      </c>
      <c r="J116" s="243" t="s">
        <v>4583</v>
      </c>
      <c r="K116" s="243"/>
      <c r="L116" s="243" t="s">
        <v>6586</v>
      </c>
      <c r="M116" s="243" t="s">
        <v>6549</v>
      </c>
      <c r="N116" s="215"/>
      <c r="O116" s="238"/>
    </row>
    <row r="117" spans="2:15" ht="15.75">
      <c r="B117" s="244" t="s">
        <v>6551</v>
      </c>
      <c r="C117" s="220" t="s">
        <v>343</v>
      </c>
      <c r="D117" s="243" t="s">
        <v>6574</v>
      </c>
      <c r="E117" s="243" t="s">
        <v>5780</v>
      </c>
      <c r="F117" s="243"/>
      <c r="G117" s="352" t="s">
        <v>7401</v>
      </c>
      <c r="H117" s="243" t="s">
        <v>6937</v>
      </c>
      <c r="I117" s="219">
        <v>66</v>
      </c>
      <c r="J117" s="243" t="s">
        <v>4583</v>
      </c>
      <c r="K117" s="243"/>
      <c r="L117" s="243" t="s">
        <v>6586</v>
      </c>
      <c r="M117" s="243" t="s">
        <v>6549</v>
      </c>
      <c r="N117" s="215"/>
      <c r="O117" s="238"/>
    </row>
    <row r="118" spans="2:15" ht="15.75">
      <c r="B118" s="244" t="s">
        <v>6551</v>
      </c>
      <c r="C118" s="220" t="s">
        <v>343</v>
      </c>
      <c r="D118" s="243" t="s">
        <v>6575</v>
      </c>
      <c r="E118" s="243" t="s">
        <v>5781</v>
      </c>
      <c r="F118" s="243"/>
      <c r="G118" s="352" t="s">
        <v>7401</v>
      </c>
      <c r="H118" s="243" t="s">
        <v>6937</v>
      </c>
      <c r="I118" s="219">
        <v>66</v>
      </c>
      <c r="J118" s="243" t="s">
        <v>4583</v>
      </c>
      <c r="K118" s="243"/>
      <c r="L118" s="243" t="s">
        <v>6586</v>
      </c>
      <c r="M118" s="243" t="s">
        <v>6550</v>
      </c>
      <c r="N118" s="215"/>
      <c r="O118" s="238"/>
    </row>
    <row r="119" spans="2:15" ht="15.75">
      <c r="B119" s="244" t="s">
        <v>6551</v>
      </c>
      <c r="C119" s="220" t="s">
        <v>700</v>
      </c>
      <c r="D119" s="243" t="s">
        <v>6560</v>
      </c>
      <c r="E119" s="243" t="s">
        <v>5782</v>
      </c>
      <c r="F119" s="243"/>
      <c r="G119" s="352" t="s">
        <v>4121</v>
      </c>
      <c r="H119" s="243" t="s">
        <v>865</v>
      </c>
      <c r="I119" s="219">
        <v>220</v>
      </c>
      <c r="J119" s="243" t="s">
        <v>4486</v>
      </c>
      <c r="K119" s="243"/>
      <c r="L119" s="243" t="s">
        <v>6586</v>
      </c>
      <c r="M119" s="243" t="s">
        <v>6549</v>
      </c>
      <c r="N119" s="215"/>
      <c r="O119" s="238"/>
    </row>
    <row r="120" spans="2:15" ht="15.75">
      <c r="B120" s="244" t="s">
        <v>6551</v>
      </c>
      <c r="C120" s="220" t="s">
        <v>700</v>
      </c>
      <c r="D120" s="243" t="s">
        <v>6561</v>
      </c>
      <c r="E120" s="243" t="s">
        <v>5783</v>
      </c>
      <c r="F120" s="243"/>
      <c r="G120" s="352" t="s">
        <v>4121</v>
      </c>
      <c r="H120" s="243" t="s">
        <v>865</v>
      </c>
      <c r="I120" s="219">
        <v>220</v>
      </c>
      <c r="J120" s="243" t="s">
        <v>4486</v>
      </c>
      <c r="K120" s="243"/>
      <c r="L120" s="243" t="s">
        <v>6586</v>
      </c>
      <c r="M120" s="243" t="s">
        <v>6549</v>
      </c>
      <c r="N120" s="215"/>
      <c r="O120" s="238"/>
    </row>
    <row r="121" spans="2:15" ht="15.75">
      <c r="B121" s="244" t="s">
        <v>6551</v>
      </c>
      <c r="C121" s="220" t="s">
        <v>700</v>
      </c>
      <c r="D121" s="243" t="s">
        <v>6562</v>
      </c>
      <c r="E121" s="243" t="s">
        <v>5784</v>
      </c>
      <c r="F121" s="243"/>
      <c r="G121" s="352" t="s">
        <v>4121</v>
      </c>
      <c r="H121" s="243" t="s">
        <v>865</v>
      </c>
      <c r="I121" s="219">
        <v>220</v>
      </c>
      <c r="J121" s="243" t="s">
        <v>4486</v>
      </c>
      <c r="K121" s="243"/>
      <c r="L121" s="243" t="s">
        <v>6586</v>
      </c>
      <c r="M121" s="243" t="s">
        <v>6549</v>
      </c>
      <c r="N121" s="215"/>
      <c r="O121" s="238"/>
    </row>
    <row r="122" spans="2:15" ht="15.75">
      <c r="B122" s="244" t="s">
        <v>6551</v>
      </c>
      <c r="C122" s="220" t="s">
        <v>700</v>
      </c>
      <c r="D122" s="243" t="s">
        <v>6563</v>
      </c>
      <c r="E122" s="243" t="s">
        <v>5785</v>
      </c>
      <c r="F122" s="243"/>
      <c r="G122" s="352" t="s">
        <v>4121</v>
      </c>
      <c r="H122" s="243" t="s">
        <v>865</v>
      </c>
      <c r="I122" s="219">
        <v>220</v>
      </c>
      <c r="J122" s="243" t="s">
        <v>4486</v>
      </c>
      <c r="K122" s="243"/>
      <c r="L122" s="243" t="s">
        <v>6586</v>
      </c>
      <c r="M122" s="243" t="s">
        <v>6549</v>
      </c>
      <c r="N122" s="215"/>
      <c r="O122" s="238"/>
    </row>
    <row r="123" spans="2:15" ht="15.75">
      <c r="B123" s="244" t="s">
        <v>6551</v>
      </c>
      <c r="C123" s="220" t="s">
        <v>700</v>
      </c>
      <c r="D123" s="243" t="s">
        <v>6564</v>
      </c>
      <c r="E123" s="243" t="s">
        <v>5786</v>
      </c>
      <c r="F123" s="243"/>
      <c r="G123" s="352" t="s">
        <v>4121</v>
      </c>
      <c r="H123" s="243" t="s">
        <v>865</v>
      </c>
      <c r="I123" s="219">
        <v>220</v>
      </c>
      <c r="J123" s="243" t="s">
        <v>4486</v>
      </c>
      <c r="K123" s="243"/>
      <c r="L123" s="243" t="s">
        <v>4099</v>
      </c>
      <c r="M123" s="243" t="s">
        <v>6549</v>
      </c>
      <c r="N123" s="215"/>
      <c r="O123" s="238"/>
    </row>
    <row r="124" spans="2:15" ht="15.75">
      <c r="B124" s="244" t="s">
        <v>6551</v>
      </c>
      <c r="C124" s="220" t="s">
        <v>700</v>
      </c>
      <c r="D124" s="243" t="s">
        <v>6565</v>
      </c>
      <c r="E124" s="243" t="s">
        <v>5787</v>
      </c>
      <c r="F124" s="243"/>
      <c r="G124" s="352" t="s">
        <v>4121</v>
      </c>
      <c r="H124" s="243" t="s">
        <v>865</v>
      </c>
      <c r="I124" s="219">
        <v>220</v>
      </c>
      <c r="J124" s="243" t="s">
        <v>4488</v>
      </c>
      <c r="K124" s="243"/>
      <c r="L124" s="243" t="s">
        <v>6586</v>
      </c>
      <c r="M124" s="243" t="s">
        <v>6549</v>
      </c>
      <c r="N124" s="215"/>
      <c r="O124" s="238"/>
    </row>
    <row r="125" spans="2:15" ht="15.75">
      <c r="B125" s="244" t="s">
        <v>6551</v>
      </c>
      <c r="C125" s="220" t="s">
        <v>700</v>
      </c>
      <c r="D125" s="243" t="s">
        <v>6566</v>
      </c>
      <c r="E125" s="243" t="s">
        <v>5788</v>
      </c>
      <c r="F125" s="243"/>
      <c r="G125" s="352" t="s">
        <v>4121</v>
      </c>
      <c r="H125" s="243" t="s">
        <v>865</v>
      </c>
      <c r="I125" s="219">
        <v>220</v>
      </c>
      <c r="J125" s="243" t="s">
        <v>4488</v>
      </c>
      <c r="K125" s="243"/>
      <c r="L125" s="243" t="s">
        <v>6586</v>
      </c>
      <c r="M125" s="243" t="s">
        <v>6549</v>
      </c>
      <c r="N125" s="215"/>
      <c r="O125" s="238"/>
    </row>
    <row r="126" spans="2:15" ht="15.75">
      <c r="B126" s="244" t="s">
        <v>6551</v>
      </c>
      <c r="C126" s="220" t="s">
        <v>700</v>
      </c>
      <c r="D126" s="243" t="s">
        <v>6567</v>
      </c>
      <c r="E126" s="243" t="s">
        <v>5789</v>
      </c>
      <c r="F126" s="243"/>
      <c r="G126" s="352" t="s">
        <v>4121</v>
      </c>
      <c r="H126" s="243" t="s">
        <v>865</v>
      </c>
      <c r="I126" s="219">
        <v>220</v>
      </c>
      <c r="J126" s="243" t="s">
        <v>4488</v>
      </c>
      <c r="K126" s="243"/>
      <c r="L126" s="243" t="s">
        <v>6586</v>
      </c>
      <c r="M126" s="243" t="s">
        <v>6549</v>
      </c>
      <c r="N126" s="215"/>
      <c r="O126" s="238"/>
    </row>
    <row r="127" spans="2:15" ht="15.75">
      <c r="B127" s="244" t="s">
        <v>6551</v>
      </c>
      <c r="C127" s="220" t="s">
        <v>700</v>
      </c>
      <c r="D127" s="243" t="s">
        <v>6568</v>
      </c>
      <c r="E127" s="243" t="s">
        <v>7018</v>
      </c>
      <c r="F127" s="243"/>
      <c r="G127" s="352" t="s">
        <v>4121</v>
      </c>
      <c r="H127" s="243" t="s">
        <v>865</v>
      </c>
      <c r="I127" s="219">
        <v>220</v>
      </c>
      <c r="J127" s="243" t="s">
        <v>4488</v>
      </c>
      <c r="K127" s="243"/>
      <c r="L127" s="243" t="s">
        <v>6586</v>
      </c>
      <c r="M127" s="243" t="s">
        <v>6549</v>
      </c>
      <c r="N127" s="215">
        <v>42326</v>
      </c>
      <c r="O127" s="238"/>
    </row>
    <row r="128" spans="2:15" ht="15.75">
      <c r="B128" s="244" t="s">
        <v>6551</v>
      </c>
      <c r="C128" s="220" t="s">
        <v>700</v>
      </c>
      <c r="D128" s="243" t="s">
        <v>6569</v>
      </c>
      <c r="E128" s="243" t="s">
        <v>7017</v>
      </c>
      <c r="F128" s="243"/>
      <c r="G128" s="352" t="s">
        <v>4121</v>
      </c>
      <c r="H128" s="243" t="s">
        <v>865</v>
      </c>
      <c r="I128" s="219">
        <v>23</v>
      </c>
      <c r="J128" s="243" t="s">
        <v>4488</v>
      </c>
      <c r="K128" s="243"/>
      <c r="L128" s="243" t="s">
        <v>6586</v>
      </c>
      <c r="M128" s="243" t="s">
        <v>6549</v>
      </c>
      <c r="N128" s="215">
        <v>42326</v>
      </c>
      <c r="O128" s="238"/>
    </row>
    <row r="129" spans="2:15" s="339" customFormat="1" ht="15.75">
      <c r="B129" s="353" t="s">
        <v>6551</v>
      </c>
      <c r="C129" s="350" t="s">
        <v>7539</v>
      </c>
      <c r="D129" s="352" t="s">
        <v>6560</v>
      </c>
      <c r="E129" s="352" t="s">
        <v>7545</v>
      </c>
      <c r="F129" s="352"/>
      <c r="G129" s="352" t="s">
        <v>7536</v>
      </c>
      <c r="H129" s="352" t="s">
        <v>7499</v>
      </c>
      <c r="I129" s="349">
        <v>220</v>
      </c>
      <c r="J129" s="352" t="s">
        <v>7538</v>
      </c>
      <c r="K129" s="352"/>
      <c r="L129" s="352" t="s">
        <v>6586</v>
      </c>
      <c r="M129" s="352" t="s">
        <v>6549</v>
      </c>
      <c r="N129" s="347">
        <v>42791</v>
      </c>
      <c r="O129" s="351"/>
    </row>
    <row r="130" spans="2:15" s="339" customFormat="1" ht="15.75">
      <c r="B130" s="353" t="s">
        <v>6551</v>
      </c>
      <c r="C130" s="350" t="s">
        <v>7539</v>
      </c>
      <c r="D130" s="352" t="s">
        <v>6561</v>
      </c>
      <c r="E130" s="352" t="s">
        <v>7546</v>
      </c>
      <c r="F130" s="352"/>
      <c r="G130" s="352" t="s">
        <v>7536</v>
      </c>
      <c r="H130" s="352" t="s">
        <v>7499</v>
      </c>
      <c r="I130" s="349">
        <v>220</v>
      </c>
      <c r="J130" s="352" t="s">
        <v>7538</v>
      </c>
      <c r="K130" s="352"/>
      <c r="L130" s="352" t="s">
        <v>6586</v>
      </c>
      <c r="M130" s="352" t="s">
        <v>6549</v>
      </c>
      <c r="N130" s="347">
        <v>42791</v>
      </c>
      <c r="O130" s="351"/>
    </row>
    <row r="131" spans="2:15" s="339" customFormat="1" ht="15.75">
      <c r="B131" s="353" t="s">
        <v>6551</v>
      </c>
      <c r="C131" s="350" t="s">
        <v>7539</v>
      </c>
      <c r="D131" s="352" t="s">
        <v>6562</v>
      </c>
      <c r="E131" s="352" t="s">
        <v>7547</v>
      </c>
      <c r="F131" s="352"/>
      <c r="G131" s="352" t="s">
        <v>7536</v>
      </c>
      <c r="H131" s="352" t="s">
        <v>7499</v>
      </c>
      <c r="I131" s="349">
        <v>33</v>
      </c>
      <c r="J131" s="352" t="s">
        <v>7541</v>
      </c>
      <c r="K131" s="352"/>
      <c r="L131" s="352" t="s">
        <v>6586</v>
      </c>
      <c r="M131" s="352" t="s">
        <v>6549</v>
      </c>
      <c r="N131" s="347">
        <v>42791</v>
      </c>
      <c r="O131" s="351"/>
    </row>
    <row r="132" spans="2:15" s="339" customFormat="1" ht="15.75">
      <c r="B132" s="353" t="s">
        <v>6551</v>
      </c>
      <c r="C132" s="350" t="s">
        <v>7539</v>
      </c>
      <c r="D132" s="352" t="s">
        <v>6563</v>
      </c>
      <c r="E132" s="352" t="s">
        <v>7548</v>
      </c>
      <c r="F132" s="352"/>
      <c r="G132" s="352" t="s">
        <v>7536</v>
      </c>
      <c r="H132" s="352" t="s">
        <v>7499</v>
      </c>
      <c r="I132" s="349">
        <v>33</v>
      </c>
      <c r="J132" s="352" t="s">
        <v>7542</v>
      </c>
      <c r="K132" s="352"/>
      <c r="L132" s="352" t="s">
        <v>6586</v>
      </c>
      <c r="M132" s="352" t="s">
        <v>6549</v>
      </c>
      <c r="N132" s="347">
        <v>42791</v>
      </c>
      <c r="O132" s="351"/>
    </row>
    <row r="133" spans="2:15" s="339" customFormat="1" ht="15.75">
      <c r="B133" s="353" t="s">
        <v>6551</v>
      </c>
      <c r="C133" s="350" t="s">
        <v>7539</v>
      </c>
      <c r="D133" s="352" t="s">
        <v>6564</v>
      </c>
      <c r="E133" s="352" t="s">
        <v>7549</v>
      </c>
      <c r="F133" s="352"/>
      <c r="G133" s="352" t="s">
        <v>7536</v>
      </c>
      <c r="H133" s="352" t="s">
        <v>7499</v>
      </c>
      <c r="I133" s="349">
        <v>33</v>
      </c>
      <c r="J133" s="352" t="s">
        <v>7541</v>
      </c>
      <c r="K133" s="352" t="s">
        <v>7542</v>
      </c>
      <c r="L133" s="352" t="s">
        <v>7554</v>
      </c>
      <c r="M133" s="352" t="s">
        <v>6549</v>
      </c>
      <c r="N133" s="347">
        <v>42791</v>
      </c>
      <c r="O133" s="351"/>
    </row>
    <row r="134" spans="2:15" s="339" customFormat="1" ht="15.75">
      <c r="B134" s="353" t="s">
        <v>6551</v>
      </c>
      <c r="C134" s="350" t="s">
        <v>7539</v>
      </c>
      <c r="D134" s="352" t="s">
        <v>6565</v>
      </c>
      <c r="E134" s="352" t="s">
        <v>7550</v>
      </c>
      <c r="F134" s="352"/>
      <c r="G134" s="352" t="s">
        <v>7536</v>
      </c>
      <c r="H134" s="352" t="s">
        <v>7499</v>
      </c>
      <c r="I134" s="349">
        <v>33</v>
      </c>
      <c r="J134" s="352" t="s">
        <v>7541</v>
      </c>
      <c r="K134" s="352"/>
      <c r="L134" s="352" t="s">
        <v>6588</v>
      </c>
      <c r="M134" s="352" t="s">
        <v>6549</v>
      </c>
      <c r="N134" s="347">
        <v>42791</v>
      </c>
      <c r="O134" s="351"/>
    </row>
    <row r="135" spans="2:15" s="339" customFormat="1" ht="15.75">
      <c r="B135" s="353" t="s">
        <v>6551</v>
      </c>
      <c r="C135" s="350" t="s">
        <v>7539</v>
      </c>
      <c r="D135" s="352" t="s">
        <v>6566</v>
      </c>
      <c r="E135" s="352" t="s">
        <v>7551</v>
      </c>
      <c r="F135" s="352"/>
      <c r="G135" s="352" t="s">
        <v>7536</v>
      </c>
      <c r="H135" s="352" t="s">
        <v>7499</v>
      </c>
      <c r="I135" s="349">
        <v>33</v>
      </c>
      <c r="J135" s="352" t="s">
        <v>7542</v>
      </c>
      <c r="K135" s="352"/>
      <c r="L135" s="352" t="s">
        <v>6588</v>
      </c>
      <c r="M135" s="352" t="s">
        <v>6549</v>
      </c>
      <c r="N135" s="347">
        <v>42791</v>
      </c>
      <c r="O135" s="351"/>
    </row>
    <row r="136" spans="2:15" s="339" customFormat="1" ht="15.75">
      <c r="B136" s="353" t="s">
        <v>6551</v>
      </c>
      <c r="C136" s="350" t="s">
        <v>7539</v>
      </c>
      <c r="D136" s="352" t="s">
        <v>6567</v>
      </c>
      <c r="E136" s="352" t="s">
        <v>7552</v>
      </c>
      <c r="F136" s="352"/>
      <c r="G136" s="352" t="s">
        <v>7536</v>
      </c>
      <c r="H136" s="352" t="s">
        <v>7499</v>
      </c>
      <c r="I136" s="349">
        <v>33</v>
      </c>
      <c r="J136" s="352" t="s">
        <v>7541</v>
      </c>
      <c r="K136" s="352"/>
      <c r="L136" s="352" t="s">
        <v>6587</v>
      </c>
      <c r="M136" s="352" t="s">
        <v>6549</v>
      </c>
      <c r="N136" s="347">
        <v>42791</v>
      </c>
      <c r="O136" s="351"/>
    </row>
    <row r="137" spans="2:15" s="339" customFormat="1" ht="15.75">
      <c r="B137" s="353" t="s">
        <v>6551</v>
      </c>
      <c r="C137" s="350" t="s">
        <v>7539</v>
      </c>
      <c r="D137" s="352" t="s">
        <v>6568</v>
      </c>
      <c r="E137" s="352" t="s">
        <v>7553</v>
      </c>
      <c r="F137" s="352"/>
      <c r="G137" s="352" t="s">
        <v>7536</v>
      </c>
      <c r="H137" s="352" t="s">
        <v>7499</v>
      </c>
      <c r="I137" s="349">
        <v>33</v>
      </c>
      <c r="J137" s="352" t="s">
        <v>7542</v>
      </c>
      <c r="K137" s="352"/>
      <c r="L137" s="352" t="s">
        <v>6587</v>
      </c>
      <c r="M137" s="352" t="s">
        <v>6549</v>
      </c>
      <c r="N137" s="347">
        <v>42791</v>
      </c>
      <c r="O137" s="351"/>
    </row>
    <row r="138" spans="2:15" ht="15.75">
      <c r="B138" s="244" t="s">
        <v>6551</v>
      </c>
      <c r="C138" s="220" t="s">
        <v>1102</v>
      </c>
      <c r="D138" s="243" t="s">
        <v>6560</v>
      </c>
      <c r="E138" s="243" t="s">
        <v>5692</v>
      </c>
      <c r="F138" s="243"/>
      <c r="G138" s="352" t="s">
        <v>822</v>
      </c>
      <c r="H138" s="243" t="s">
        <v>895</v>
      </c>
      <c r="I138" s="219">
        <v>69</v>
      </c>
      <c r="J138" s="243" t="s">
        <v>4640</v>
      </c>
      <c r="K138" s="243"/>
      <c r="L138" s="243" t="s">
        <v>6586</v>
      </c>
      <c r="M138" s="243" t="s">
        <v>6549</v>
      </c>
      <c r="N138" s="215"/>
      <c r="O138" s="238"/>
    </row>
    <row r="139" spans="2:15" ht="15.75">
      <c r="B139" s="244" t="s">
        <v>6551</v>
      </c>
      <c r="C139" s="220" t="s">
        <v>1102</v>
      </c>
      <c r="D139" s="243" t="s">
        <v>6561</v>
      </c>
      <c r="E139" s="243" t="s">
        <v>5693</v>
      </c>
      <c r="F139" s="243"/>
      <c r="G139" s="352" t="s">
        <v>822</v>
      </c>
      <c r="H139" s="243" t="s">
        <v>895</v>
      </c>
      <c r="I139" s="219">
        <v>69</v>
      </c>
      <c r="J139" s="243" t="s">
        <v>4641</v>
      </c>
      <c r="K139" s="243"/>
      <c r="L139" s="243" t="s">
        <v>6586</v>
      </c>
      <c r="M139" s="243" t="s">
        <v>6549</v>
      </c>
      <c r="N139" s="215"/>
      <c r="O139" s="238"/>
    </row>
    <row r="140" spans="2:15" ht="15.75">
      <c r="B140" s="244" t="s">
        <v>6551</v>
      </c>
      <c r="C140" s="220" t="s">
        <v>701</v>
      </c>
      <c r="D140" s="243" t="s">
        <v>6560</v>
      </c>
      <c r="E140" s="243" t="s">
        <v>5790</v>
      </c>
      <c r="F140" s="243"/>
      <c r="G140" s="352" t="s">
        <v>25</v>
      </c>
      <c r="H140" s="243" t="s">
        <v>1054</v>
      </c>
      <c r="I140" s="219">
        <v>110</v>
      </c>
      <c r="J140" s="243" t="s">
        <v>4406</v>
      </c>
      <c r="K140" s="243"/>
      <c r="L140" s="243" t="s">
        <v>4099</v>
      </c>
      <c r="M140" s="243" t="s">
        <v>6549</v>
      </c>
      <c r="N140" s="215"/>
      <c r="O140" s="238"/>
    </row>
    <row r="141" spans="2:15" ht="15.75">
      <c r="B141" s="244" t="s">
        <v>6551</v>
      </c>
      <c r="C141" s="220" t="s">
        <v>701</v>
      </c>
      <c r="D141" s="243" t="s">
        <v>6561</v>
      </c>
      <c r="E141" s="243" t="s">
        <v>5791</v>
      </c>
      <c r="F141" s="243"/>
      <c r="G141" s="352" t="s">
        <v>186</v>
      </c>
      <c r="H141" s="243" t="s">
        <v>985</v>
      </c>
      <c r="I141" s="219">
        <v>110</v>
      </c>
      <c r="J141" s="243" t="s">
        <v>4406</v>
      </c>
      <c r="K141" s="243"/>
      <c r="L141" s="243" t="s">
        <v>6586</v>
      </c>
      <c r="M141" s="243" t="s">
        <v>6550</v>
      </c>
      <c r="N141" s="215"/>
      <c r="O141" s="238"/>
    </row>
    <row r="142" spans="2:15" ht="15.75">
      <c r="B142" s="244" t="s">
        <v>6551</v>
      </c>
      <c r="C142" s="220" t="s">
        <v>701</v>
      </c>
      <c r="D142" s="243" t="s">
        <v>6562</v>
      </c>
      <c r="E142" s="243" t="s">
        <v>5792</v>
      </c>
      <c r="F142" s="243"/>
      <c r="G142" s="352" t="s">
        <v>7401</v>
      </c>
      <c r="H142" s="243" t="s">
        <v>6937</v>
      </c>
      <c r="I142" s="219">
        <v>110</v>
      </c>
      <c r="J142" s="243" t="s">
        <v>4406</v>
      </c>
      <c r="K142" s="243"/>
      <c r="L142" s="243" t="s">
        <v>6586</v>
      </c>
      <c r="M142" s="243" t="s">
        <v>6549</v>
      </c>
      <c r="N142" s="215"/>
      <c r="O142" s="238"/>
    </row>
    <row r="143" spans="2:15" ht="15.75">
      <c r="B143" s="244" t="s">
        <v>6551</v>
      </c>
      <c r="C143" s="220" t="s">
        <v>701</v>
      </c>
      <c r="D143" s="243" t="s">
        <v>6563</v>
      </c>
      <c r="E143" s="243" t="s">
        <v>5793</v>
      </c>
      <c r="F143" s="243"/>
      <c r="G143" s="352" t="s">
        <v>186</v>
      </c>
      <c r="H143" s="243" t="s">
        <v>985</v>
      </c>
      <c r="I143" s="219">
        <v>110</v>
      </c>
      <c r="J143" s="243" t="s">
        <v>4406</v>
      </c>
      <c r="K143" s="243"/>
      <c r="L143" s="243" t="s">
        <v>6586</v>
      </c>
      <c r="M143" s="243" t="s">
        <v>6550</v>
      </c>
      <c r="N143" s="215"/>
      <c r="O143" s="238"/>
    </row>
    <row r="144" spans="2:15" ht="15.75">
      <c r="B144" s="244" t="s">
        <v>6551</v>
      </c>
      <c r="C144" s="220" t="s">
        <v>701</v>
      </c>
      <c r="D144" s="243" t="s">
        <v>6564</v>
      </c>
      <c r="E144" s="243" t="s">
        <v>5794</v>
      </c>
      <c r="F144" s="243"/>
      <c r="G144" s="352" t="s">
        <v>186</v>
      </c>
      <c r="H144" s="243" t="s">
        <v>985</v>
      </c>
      <c r="I144" s="219">
        <v>23</v>
      </c>
      <c r="J144" s="243" t="s">
        <v>5019</v>
      </c>
      <c r="K144" s="243"/>
      <c r="L144" s="243" t="s">
        <v>6587</v>
      </c>
      <c r="M144" s="243" t="s">
        <v>6549</v>
      </c>
      <c r="N144" s="215"/>
      <c r="O144" s="238"/>
    </row>
    <row r="145" spans="2:15" ht="15.75">
      <c r="B145" s="244" t="s">
        <v>6551</v>
      </c>
      <c r="C145" s="220" t="s">
        <v>701</v>
      </c>
      <c r="D145" s="243" t="s">
        <v>6565</v>
      </c>
      <c r="E145" s="243" t="s">
        <v>5795</v>
      </c>
      <c r="F145" s="243"/>
      <c r="G145" s="352" t="s">
        <v>186</v>
      </c>
      <c r="H145" s="243" t="s">
        <v>985</v>
      </c>
      <c r="I145" s="219">
        <v>23</v>
      </c>
      <c r="J145" s="243" t="s">
        <v>5019</v>
      </c>
      <c r="K145" s="243"/>
      <c r="L145" s="243" t="s">
        <v>6587</v>
      </c>
      <c r="M145" s="243" t="s">
        <v>6549</v>
      </c>
      <c r="N145" s="215"/>
      <c r="O145" s="238"/>
    </row>
    <row r="146" spans="2:15" ht="15.75">
      <c r="B146" s="244" t="s">
        <v>6551</v>
      </c>
      <c r="C146" s="220" t="s">
        <v>701</v>
      </c>
      <c r="D146" s="243" t="s">
        <v>6566</v>
      </c>
      <c r="E146" s="243" t="s">
        <v>5796</v>
      </c>
      <c r="F146" s="243"/>
      <c r="G146" s="352" t="s">
        <v>186</v>
      </c>
      <c r="H146" s="243" t="s">
        <v>985</v>
      </c>
      <c r="I146" s="219">
        <v>23</v>
      </c>
      <c r="J146" s="243" t="s">
        <v>5019</v>
      </c>
      <c r="K146" s="243"/>
      <c r="L146" s="243" t="s">
        <v>6553</v>
      </c>
      <c r="M146" s="243" t="s">
        <v>6550</v>
      </c>
      <c r="N146" s="215"/>
      <c r="O146" s="238"/>
    </row>
    <row r="147" spans="2:15" ht="15.75">
      <c r="B147" s="244" t="s">
        <v>6551</v>
      </c>
      <c r="C147" s="220" t="s">
        <v>701</v>
      </c>
      <c r="D147" s="243" t="s">
        <v>6567</v>
      </c>
      <c r="E147" s="243" t="s">
        <v>5797</v>
      </c>
      <c r="F147" s="243"/>
      <c r="G147" s="352" t="s">
        <v>186</v>
      </c>
      <c r="H147" s="243" t="s">
        <v>985</v>
      </c>
      <c r="I147" s="219">
        <v>23</v>
      </c>
      <c r="J147" s="243" t="s">
        <v>5019</v>
      </c>
      <c r="K147" s="243"/>
      <c r="L147" s="243" t="s">
        <v>6553</v>
      </c>
      <c r="M147" s="243" t="s">
        <v>6550</v>
      </c>
      <c r="N147" s="215"/>
      <c r="O147" s="238"/>
    </row>
    <row r="148" spans="2:15" ht="15.75">
      <c r="B148" s="244" t="s">
        <v>6551</v>
      </c>
      <c r="C148" s="220" t="s">
        <v>701</v>
      </c>
      <c r="D148" s="243" t="s">
        <v>6568</v>
      </c>
      <c r="E148" s="243" t="s">
        <v>5798</v>
      </c>
      <c r="F148" s="243"/>
      <c r="G148" s="352" t="s">
        <v>186</v>
      </c>
      <c r="H148" s="243" t="s">
        <v>985</v>
      </c>
      <c r="I148" s="219">
        <v>23</v>
      </c>
      <c r="J148" s="243" t="s">
        <v>5019</v>
      </c>
      <c r="K148" s="243"/>
      <c r="L148" s="243" t="s">
        <v>6553</v>
      </c>
      <c r="M148" s="243" t="s">
        <v>6550</v>
      </c>
      <c r="N148" s="215"/>
      <c r="O148" s="238"/>
    </row>
    <row r="149" spans="2:15" ht="15.75">
      <c r="B149" s="244" t="s">
        <v>6551</v>
      </c>
      <c r="C149" s="220" t="s">
        <v>701</v>
      </c>
      <c r="D149" s="243" t="s">
        <v>6569</v>
      </c>
      <c r="E149" s="243" t="s">
        <v>5799</v>
      </c>
      <c r="F149" s="243"/>
      <c r="G149" s="352" t="s">
        <v>186</v>
      </c>
      <c r="H149" s="243" t="s">
        <v>985</v>
      </c>
      <c r="I149" s="219">
        <v>23</v>
      </c>
      <c r="J149" s="243" t="s">
        <v>5019</v>
      </c>
      <c r="K149" s="243"/>
      <c r="L149" s="243" t="s">
        <v>6586</v>
      </c>
      <c r="M149" s="243" t="s">
        <v>6550</v>
      </c>
      <c r="N149" s="215"/>
      <c r="O149" s="238"/>
    </row>
    <row r="150" spans="2:15" ht="15.75">
      <c r="B150" s="244" t="s">
        <v>6551</v>
      </c>
      <c r="C150" s="220" t="s">
        <v>701</v>
      </c>
      <c r="D150" s="243" t="s">
        <v>6570</v>
      </c>
      <c r="E150" s="243" t="s">
        <v>5800</v>
      </c>
      <c r="F150" s="243"/>
      <c r="G150" s="352" t="s">
        <v>186</v>
      </c>
      <c r="H150" s="243" t="s">
        <v>985</v>
      </c>
      <c r="I150" s="219">
        <v>23</v>
      </c>
      <c r="J150" s="243" t="s">
        <v>5019</v>
      </c>
      <c r="K150" s="243"/>
      <c r="L150" s="243" t="s">
        <v>6586</v>
      </c>
      <c r="M150" s="243" t="s">
        <v>6550</v>
      </c>
      <c r="N150" s="215"/>
      <c r="O150" s="238"/>
    </row>
    <row r="151" spans="2:15" ht="15.75">
      <c r="B151" s="244" t="s">
        <v>6551</v>
      </c>
      <c r="C151" s="220" t="s">
        <v>701</v>
      </c>
      <c r="D151" s="243" t="s">
        <v>6571</v>
      </c>
      <c r="E151" s="243" t="s">
        <v>6139</v>
      </c>
      <c r="F151" s="243"/>
      <c r="G151" s="352" t="s">
        <v>25</v>
      </c>
      <c r="H151" s="243" t="s">
        <v>1054</v>
      </c>
      <c r="I151" s="219">
        <v>110</v>
      </c>
      <c r="J151" s="243" t="s">
        <v>5184</v>
      </c>
      <c r="K151" s="243"/>
      <c r="L151" s="243" t="s">
        <v>6586</v>
      </c>
      <c r="M151" s="243" t="s">
        <v>6550</v>
      </c>
      <c r="N151" s="215"/>
      <c r="O151" s="238"/>
    </row>
    <row r="152" spans="2:15" ht="15.75">
      <c r="B152" s="244" t="s">
        <v>6551</v>
      </c>
      <c r="C152" s="220" t="s">
        <v>701</v>
      </c>
      <c r="D152" s="243" t="s">
        <v>6572</v>
      </c>
      <c r="E152" s="243" t="s">
        <v>6140</v>
      </c>
      <c r="F152" s="243"/>
      <c r="G152" s="352" t="s">
        <v>25</v>
      </c>
      <c r="H152" s="243" t="s">
        <v>1054</v>
      </c>
      <c r="I152" s="219">
        <v>220</v>
      </c>
      <c r="J152" s="243" t="s">
        <v>5184</v>
      </c>
      <c r="K152" s="243"/>
      <c r="L152" s="243" t="s">
        <v>6586</v>
      </c>
      <c r="M152" s="243" t="s">
        <v>6550</v>
      </c>
      <c r="N152" s="215"/>
      <c r="O152" s="238"/>
    </row>
    <row r="153" spans="2:15" ht="15.75">
      <c r="B153" s="244" t="s">
        <v>6551</v>
      </c>
      <c r="C153" s="220" t="s">
        <v>701</v>
      </c>
      <c r="D153" s="243" t="s">
        <v>6573</v>
      </c>
      <c r="E153" s="243" t="s">
        <v>6145</v>
      </c>
      <c r="F153" s="243"/>
      <c r="G153" s="352" t="s">
        <v>25</v>
      </c>
      <c r="H153" s="243" t="s">
        <v>1054</v>
      </c>
      <c r="I153" s="219">
        <v>23</v>
      </c>
      <c r="J153" s="243" t="s">
        <v>4463</v>
      </c>
      <c r="K153" s="243"/>
      <c r="L153" s="243" t="s">
        <v>6586</v>
      </c>
      <c r="M153" s="243" t="s">
        <v>6549</v>
      </c>
      <c r="N153" s="215"/>
      <c r="O153" s="238"/>
    </row>
    <row r="154" spans="2:15" ht="15.75">
      <c r="B154" s="244" t="s">
        <v>6551</v>
      </c>
      <c r="C154" s="220" t="s">
        <v>701</v>
      </c>
      <c r="D154" s="243" t="s">
        <v>6574</v>
      </c>
      <c r="E154" s="243" t="s">
        <v>6146</v>
      </c>
      <c r="F154" s="243"/>
      <c r="G154" s="352" t="s">
        <v>186</v>
      </c>
      <c r="H154" s="243" t="s">
        <v>985</v>
      </c>
      <c r="I154" s="219">
        <v>23</v>
      </c>
      <c r="J154" s="243" t="s">
        <v>4463</v>
      </c>
      <c r="K154" s="243"/>
      <c r="L154" s="243" t="s">
        <v>6553</v>
      </c>
      <c r="M154" s="243" t="s">
        <v>6550</v>
      </c>
      <c r="N154" s="215"/>
      <c r="O154" s="238"/>
    </row>
    <row r="155" spans="2:15" ht="15.75">
      <c r="B155" s="244" t="s">
        <v>6551</v>
      </c>
      <c r="C155" s="220" t="s">
        <v>701</v>
      </c>
      <c r="D155" s="243" t="s">
        <v>6575</v>
      </c>
      <c r="E155" s="243" t="s">
        <v>6147</v>
      </c>
      <c r="F155" s="243"/>
      <c r="G155" s="352" t="s">
        <v>186</v>
      </c>
      <c r="H155" s="243" t="s">
        <v>985</v>
      </c>
      <c r="I155" s="219">
        <v>23</v>
      </c>
      <c r="J155" s="243" t="s">
        <v>5187</v>
      </c>
      <c r="K155" s="243"/>
      <c r="L155" s="243" t="s">
        <v>6553</v>
      </c>
      <c r="M155" s="243" t="s">
        <v>6550</v>
      </c>
      <c r="N155" s="215"/>
      <c r="O155" s="238"/>
    </row>
    <row r="156" spans="2:15" ht="15.75">
      <c r="B156" s="244" t="s">
        <v>6551</v>
      </c>
      <c r="C156" s="220" t="s">
        <v>701</v>
      </c>
      <c r="D156" s="243" t="s">
        <v>6576</v>
      </c>
      <c r="E156" s="243" t="s">
        <v>6148</v>
      </c>
      <c r="F156" s="243"/>
      <c r="G156" s="352" t="s">
        <v>186</v>
      </c>
      <c r="H156" s="243" t="s">
        <v>985</v>
      </c>
      <c r="I156" s="219">
        <v>110</v>
      </c>
      <c r="J156" s="243" t="s">
        <v>5187</v>
      </c>
      <c r="K156" s="243"/>
      <c r="L156" s="243" t="s">
        <v>6586</v>
      </c>
      <c r="M156" s="243" t="s">
        <v>6549</v>
      </c>
      <c r="N156" s="215"/>
      <c r="O156" s="238"/>
    </row>
    <row r="157" spans="2:15" ht="15.75">
      <c r="B157" s="244" t="s">
        <v>6551</v>
      </c>
      <c r="C157" s="220" t="s">
        <v>701</v>
      </c>
      <c r="D157" s="243" t="s">
        <v>6577</v>
      </c>
      <c r="E157" s="243" t="s">
        <v>6149</v>
      </c>
      <c r="F157" s="243"/>
      <c r="G157" s="352" t="s">
        <v>186</v>
      </c>
      <c r="H157" s="243" t="s">
        <v>985</v>
      </c>
      <c r="I157" s="219">
        <v>23</v>
      </c>
      <c r="J157" s="243" t="s">
        <v>5187</v>
      </c>
      <c r="K157" s="243"/>
      <c r="L157" s="243" t="s">
        <v>6586</v>
      </c>
      <c r="M157" s="243" t="s">
        <v>6550</v>
      </c>
      <c r="N157" s="215"/>
      <c r="O157" s="238"/>
    </row>
    <row r="158" spans="2:15" ht="15.75">
      <c r="B158" s="244" t="s">
        <v>6551</v>
      </c>
      <c r="C158" s="220" t="s">
        <v>702</v>
      </c>
      <c r="D158" s="243" t="s">
        <v>6560</v>
      </c>
      <c r="E158" s="243" t="s">
        <v>5801</v>
      </c>
      <c r="F158" s="243"/>
      <c r="G158" s="352" t="s">
        <v>7401</v>
      </c>
      <c r="H158" s="243" t="s">
        <v>6937</v>
      </c>
      <c r="I158" s="219">
        <v>110</v>
      </c>
      <c r="J158" s="243" t="s">
        <v>4419</v>
      </c>
      <c r="K158" s="243"/>
      <c r="L158" s="243" t="s">
        <v>6586</v>
      </c>
      <c r="M158" s="243" t="s">
        <v>6549</v>
      </c>
      <c r="N158" s="215"/>
      <c r="O158" s="238"/>
    </row>
    <row r="159" spans="2:15" ht="15.75">
      <c r="B159" s="244" t="s">
        <v>6551</v>
      </c>
      <c r="C159" s="220" t="s">
        <v>702</v>
      </c>
      <c r="D159" s="243" t="s">
        <v>6561</v>
      </c>
      <c r="E159" s="243" t="s">
        <v>5802</v>
      </c>
      <c r="F159" s="243"/>
      <c r="G159" s="352" t="s">
        <v>7401</v>
      </c>
      <c r="H159" s="243" t="s">
        <v>6937</v>
      </c>
      <c r="I159" s="219" t="s">
        <v>765</v>
      </c>
      <c r="J159" s="243" t="s">
        <v>5292</v>
      </c>
      <c r="K159" s="243"/>
      <c r="L159" s="243" t="s">
        <v>6586</v>
      </c>
      <c r="M159" s="243" t="s">
        <v>6549</v>
      </c>
      <c r="N159" s="215"/>
      <c r="O159" s="238"/>
    </row>
    <row r="160" spans="2:15" ht="15.75">
      <c r="B160" s="244" t="s">
        <v>6551</v>
      </c>
      <c r="C160" s="220" t="s">
        <v>702</v>
      </c>
      <c r="D160" s="243" t="s">
        <v>6562</v>
      </c>
      <c r="E160" s="243" t="s">
        <v>5803</v>
      </c>
      <c r="F160" s="243"/>
      <c r="G160" s="352" t="s">
        <v>7401</v>
      </c>
      <c r="H160" s="243" t="s">
        <v>6937</v>
      </c>
      <c r="I160" s="219">
        <v>220</v>
      </c>
      <c r="J160" s="243" t="s">
        <v>4502</v>
      </c>
      <c r="K160" s="243"/>
      <c r="L160" s="243" t="s">
        <v>6586</v>
      </c>
      <c r="M160" s="243" t="s">
        <v>6549</v>
      </c>
      <c r="N160" s="215"/>
      <c r="O160" s="238"/>
    </row>
    <row r="161" spans="2:15" ht="15.75">
      <c r="B161" s="244" t="s">
        <v>6551</v>
      </c>
      <c r="C161" s="220" t="s">
        <v>702</v>
      </c>
      <c r="D161" s="243" t="s">
        <v>6563</v>
      </c>
      <c r="E161" s="243" t="s">
        <v>6150</v>
      </c>
      <c r="F161" s="243"/>
      <c r="G161" s="352" t="s">
        <v>7401</v>
      </c>
      <c r="H161" s="243" t="s">
        <v>6937</v>
      </c>
      <c r="I161" s="219">
        <v>23</v>
      </c>
      <c r="J161" s="243" t="s">
        <v>5188</v>
      </c>
      <c r="K161" s="243"/>
      <c r="L161" s="243" t="s">
        <v>6586</v>
      </c>
      <c r="M161" s="243" t="s">
        <v>6549</v>
      </c>
      <c r="N161" s="215"/>
      <c r="O161" s="238"/>
    </row>
    <row r="162" spans="2:15" ht="15.75">
      <c r="B162" s="244" t="s">
        <v>6551</v>
      </c>
      <c r="C162" s="220" t="s">
        <v>4658</v>
      </c>
      <c r="D162" s="243" t="s">
        <v>6560</v>
      </c>
      <c r="E162" s="243" t="s">
        <v>5804</v>
      </c>
      <c r="F162" s="243"/>
      <c r="G162" s="352" t="s">
        <v>799</v>
      </c>
      <c r="H162" s="243" t="s">
        <v>894</v>
      </c>
      <c r="I162" s="219">
        <v>15</v>
      </c>
      <c r="J162" s="243" t="s">
        <v>5021</v>
      </c>
      <c r="K162" s="243"/>
      <c r="L162" s="243" t="s">
        <v>6586</v>
      </c>
      <c r="M162" s="243" t="s">
        <v>6549</v>
      </c>
      <c r="N162" s="215"/>
      <c r="O162" s="238"/>
    </row>
    <row r="163" spans="2:15" ht="15.75">
      <c r="B163" s="244" t="s">
        <v>6551</v>
      </c>
      <c r="C163" s="220" t="s">
        <v>4658</v>
      </c>
      <c r="D163" s="243" t="s">
        <v>6561</v>
      </c>
      <c r="E163" s="243" t="s">
        <v>5805</v>
      </c>
      <c r="F163" s="243"/>
      <c r="G163" s="352" t="s">
        <v>799</v>
      </c>
      <c r="H163" s="243" t="s">
        <v>894</v>
      </c>
      <c r="I163" s="219">
        <v>15</v>
      </c>
      <c r="J163" s="243" t="s">
        <v>5023</v>
      </c>
      <c r="K163" s="243"/>
      <c r="L163" s="243" t="s">
        <v>6586</v>
      </c>
      <c r="M163" s="243" t="s">
        <v>6549</v>
      </c>
      <c r="N163" s="215"/>
      <c r="O163" s="238"/>
    </row>
    <row r="164" spans="2:15" ht="15.75">
      <c r="B164" s="244" t="s">
        <v>6551</v>
      </c>
      <c r="C164" s="220" t="s">
        <v>4658</v>
      </c>
      <c r="D164" s="243" t="s">
        <v>6562</v>
      </c>
      <c r="E164" s="243" t="s">
        <v>5806</v>
      </c>
      <c r="F164" s="243"/>
      <c r="G164" s="352" t="s">
        <v>799</v>
      </c>
      <c r="H164" s="243" t="s">
        <v>894</v>
      </c>
      <c r="I164" s="219">
        <v>15</v>
      </c>
      <c r="J164" s="243" t="s">
        <v>5025</v>
      </c>
      <c r="K164" s="243"/>
      <c r="L164" s="243" t="s">
        <v>6586</v>
      </c>
      <c r="M164" s="243" t="s">
        <v>6549</v>
      </c>
      <c r="N164" s="215"/>
      <c r="O164" s="238"/>
    </row>
    <row r="165" spans="2:15" ht="15.75">
      <c r="B165" s="244" t="s">
        <v>6551</v>
      </c>
      <c r="C165" s="220" t="s">
        <v>4658</v>
      </c>
      <c r="D165" s="243" t="s">
        <v>6563</v>
      </c>
      <c r="E165" s="243" t="s">
        <v>5807</v>
      </c>
      <c r="F165" s="243"/>
      <c r="G165" s="352" t="s">
        <v>799</v>
      </c>
      <c r="H165" s="243" t="s">
        <v>894</v>
      </c>
      <c r="I165" s="219">
        <v>15</v>
      </c>
      <c r="J165" s="243" t="s">
        <v>5027</v>
      </c>
      <c r="K165" s="243"/>
      <c r="L165" s="243" t="s">
        <v>6586</v>
      </c>
      <c r="M165" s="243" t="s">
        <v>6549</v>
      </c>
      <c r="N165" s="215"/>
      <c r="O165" s="238"/>
    </row>
    <row r="166" spans="2:15" ht="15.75">
      <c r="B166" s="244" t="s">
        <v>6551</v>
      </c>
      <c r="C166" s="220" t="s">
        <v>4658</v>
      </c>
      <c r="D166" s="243" t="s">
        <v>6564</v>
      </c>
      <c r="E166" s="243" t="s">
        <v>5808</v>
      </c>
      <c r="F166" s="243"/>
      <c r="G166" s="352" t="s">
        <v>799</v>
      </c>
      <c r="H166" s="243" t="s">
        <v>894</v>
      </c>
      <c r="I166" s="219">
        <v>15</v>
      </c>
      <c r="J166" s="243" t="s">
        <v>5029</v>
      </c>
      <c r="K166" s="243"/>
      <c r="L166" s="243" t="s">
        <v>6586</v>
      </c>
      <c r="M166" s="243" t="s">
        <v>6549</v>
      </c>
      <c r="N166" s="215"/>
      <c r="O166" s="238"/>
    </row>
    <row r="167" spans="2:15" ht="15.75">
      <c r="B167" s="244" t="s">
        <v>6551</v>
      </c>
      <c r="C167" s="220" t="s">
        <v>4658</v>
      </c>
      <c r="D167" s="243" t="s">
        <v>6565</v>
      </c>
      <c r="E167" s="243" t="s">
        <v>5809</v>
      </c>
      <c r="F167" s="243"/>
      <c r="G167" s="352" t="s">
        <v>799</v>
      </c>
      <c r="H167" s="243" t="s">
        <v>894</v>
      </c>
      <c r="I167" s="219">
        <v>15</v>
      </c>
      <c r="J167" s="243" t="s">
        <v>5031</v>
      </c>
      <c r="K167" s="243"/>
      <c r="L167" s="243" t="s">
        <v>6586</v>
      </c>
      <c r="M167" s="243" t="s">
        <v>6549</v>
      </c>
      <c r="N167" s="215"/>
      <c r="O167" s="238"/>
    </row>
    <row r="168" spans="2:15" ht="15.75">
      <c r="B168" s="244" t="s">
        <v>6551</v>
      </c>
      <c r="C168" s="220" t="s">
        <v>4659</v>
      </c>
      <c r="D168" s="243" t="s">
        <v>6560</v>
      </c>
      <c r="E168" s="243" t="s">
        <v>5810</v>
      </c>
      <c r="F168" s="243"/>
      <c r="G168" s="352" t="s">
        <v>7401</v>
      </c>
      <c r="H168" s="243" t="s">
        <v>6937</v>
      </c>
      <c r="I168" s="219" t="s">
        <v>765</v>
      </c>
      <c r="J168" s="243" t="s">
        <v>5811</v>
      </c>
      <c r="K168" s="243"/>
      <c r="L168" s="243" t="s">
        <v>6553</v>
      </c>
      <c r="M168" s="243" t="s">
        <v>6549</v>
      </c>
      <c r="N168" s="215"/>
      <c r="O168" s="238"/>
    </row>
    <row r="169" spans="2:15" ht="15.75">
      <c r="B169" s="244" t="s">
        <v>6551</v>
      </c>
      <c r="C169" s="220" t="s">
        <v>4659</v>
      </c>
      <c r="D169" s="243" t="s">
        <v>6561</v>
      </c>
      <c r="E169" s="243" t="s">
        <v>5812</v>
      </c>
      <c r="F169" s="243"/>
      <c r="G169" s="352" t="s">
        <v>7401</v>
      </c>
      <c r="H169" s="243" t="s">
        <v>6937</v>
      </c>
      <c r="I169" s="219">
        <v>23</v>
      </c>
      <c r="J169" s="243" t="s">
        <v>5032</v>
      </c>
      <c r="K169" s="243"/>
      <c r="L169" s="243" t="s">
        <v>6586</v>
      </c>
      <c r="M169" s="243" t="s">
        <v>6550</v>
      </c>
      <c r="N169" s="215"/>
      <c r="O169" s="238"/>
    </row>
    <row r="170" spans="2:15" ht="15.75">
      <c r="B170" s="244" t="s">
        <v>6551</v>
      </c>
      <c r="C170" s="220" t="s">
        <v>4659</v>
      </c>
      <c r="D170" s="243" t="s">
        <v>6562</v>
      </c>
      <c r="E170" s="243" t="s">
        <v>5813</v>
      </c>
      <c r="F170" s="243"/>
      <c r="G170" s="352" t="s">
        <v>7401</v>
      </c>
      <c r="H170" s="243" t="s">
        <v>6937</v>
      </c>
      <c r="I170" s="219">
        <v>3</v>
      </c>
      <c r="J170" s="243" t="s">
        <v>5033</v>
      </c>
      <c r="K170" s="243"/>
      <c r="L170" s="243" t="s">
        <v>6586</v>
      </c>
      <c r="M170" s="243" t="s">
        <v>6549</v>
      </c>
      <c r="N170" s="215"/>
      <c r="O170" s="238"/>
    </row>
    <row r="171" spans="2:15" ht="15.75">
      <c r="B171" s="244" t="s">
        <v>6551</v>
      </c>
      <c r="C171" s="220" t="s">
        <v>4659</v>
      </c>
      <c r="D171" s="243" t="s">
        <v>6563</v>
      </c>
      <c r="E171" s="243" t="s">
        <v>5814</v>
      </c>
      <c r="F171" s="243"/>
      <c r="G171" s="352" t="s">
        <v>7401</v>
      </c>
      <c r="H171" s="243" t="s">
        <v>6937</v>
      </c>
      <c r="I171" s="219">
        <v>3</v>
      </c>
      <c r="J171" s="243" t="s">
        <v>5033</v>
      </c>
      <c r="K171" s="243"/>
      <c r="L171" s="243" t="s">
        <v>6586</v>
      </c>
      <c r="M171" s="243" t="s">
        <v>6549</v>
      </c>
      <c r="N171" s="215"/>
      <c r="O171" s="238"/>
    </row>
    <row r="172" spans="2:15" ht="15.75">
      <c r="B172" s="244" t="s">
        <v>6551</v>
      </c>
      <c r="C172" s="220" t="s">
        <v>4659</v>
      </c>
      <c r="D172" s="243" t="s">
        <v>6564</v>
      </c>
      <c r="E172" s="243" t="s">
        <v>5815</v>
      </c>
      <c r="F172" s="243"/>
      <c r="G172" s="352" t="s">
        <v>7401</v>
      </c>
      <c r="H172" s="243" t="s">
        <v>6937</v>
      </c>
      <c r="I172" s="219">
        <v>66</v>
      </c>
      <c r="J172" s="243" t="s">
        <v>4581</v>
      </c>
      <c r="K172" s="243"/>
      <c r="L172" s="243" t="s">
        <v>4099</v>
      </c>
      <c r="M172" s="243" t="s">
        <v>6549</v>
      </c>
      <c r="N172" s="215"/>
      <c r="O172" s="238"/>
    </row>
    <row r="173" spans="2:15" ht="15.75">
      <c r="B173" s="244" t="s">
        <v>6551</v>
      </c>
      <c r="C173" s="220" t="s">
        <v>4659</v>
      </c>
      <c r="D173" s="243" t="s">
        <v>6565</v>
      </c>
      <c r="E173" s="243" t="s">
        <v>5816</v>
      </c>
      <c r="F173" s="243"/>
      <c r="G173" s="352" t="s">
        <v>7401</v>
      </c>
      <c r="H173" s="243" t="s">
        <v>6937</v>
      </c>
      <c r="I173" s="219">
        <v>66</v>
      </c>
      <c r="J173" s="243" t="s">
        <v>4581</v>
      </c>
      <c r="K173" s="243"/>
      <c r="L173" s="243" t="s">
        <v>6586</v>
      </c>
      <c r="M173" s="243" t="s">
        <v>6549</v>
      </c>
      <c r="N173" s="215"/>
      <c r="O173" s="238"/>
    </row>
    <row r="174" spans="2:15" ht="15.75">
      <c r="B174" s="244" t="s">
        <v>6551</v>
      </c>
      <c r="C174" s="220" t="s">
        <v>4660</v>
      </c>
      <c r="D174" s="243" t="s">
        <v>6560</v>
      </c>
      <c r="E174" s="243" t="s">
        <v>5817</v>
      </c>
      <c r="F174" s="243"/>
      <c r="G174" s="352" t="s">
        <v>7401</v>
      </c>
      <c r="H174" s="243" t="s">
        <v>6937</v>
      </c>
      <c r="I174" s="219" t="s">
        <v>765</v>
      </c>
      <c r="J174" s="243" t="s">
        <v>5034</v>
      </c>
      <c r="K174" s="243"/>
      <c r="L174" s="243" t="s">
        <v>6586</v>
      </c>
      <c r="M174" s="243" t="s">
        <v>6549</v>
      </c>
      <c r="N174" s="215"/>
      <c r="O174" s="238"/>
    </row>
    <row r="175" spans="2:15" ht="15.75">
      <c r="B175" s="244" t="s">
        <v>6551</v>
      </c>
      <c r="C175" s="220" t="s">
        <v>4660</v>
      </c>
      <c r="D175" s="243" t="s">
        <v>6561</v>
      </c>
      <c r="E175" s="243" t="s">
        <v>5818</v>
      </c>
      <c r="F175" s="243"/>
      <c r="G175" s="352" t="s">
        <v>7401</v>
      </c>
      <c r="H175" s="243" t="s">
        <v>6937</v>
      </c>
      <c r="I175" s="219" t="s">
        <v>5539</v>
      </c>
      <c r="J175" s="243" t="s">
        <v>5035</v>
      </c>
      <c r="K175" s="243"/>
      <c r="L175" s="243" t="s">
        <v>6586</v>
      </c>
      <c r="M175" s="243" t="s">
        <v>6549</v>
      </c>
      <c r="N175" s="215"/>
      <c r="O175" s="238"/>
    </row>
    <row r="176" spans="2:15" ht="15.75">
      <c r="B176" s="244" t="s">
        <v>6551</v>
      </c>
      <c r="C176" s="220" t="s">
        <v>4660</v>
      </c>
      <c r="D176" s="243" t="s">
        <v>6562</v>
      </c>
      <c r="E176" s="243" t="s">
        <v>5819</v>
      </c>
      <c r="F176" s="243"/>
      <c r="G176" s="352" t="s">
        <v>7401</v>
      </c>
      <c r="H176" s="243" t="s">
        <v>6937</v>
      </c>
      <c r="I176" s="219">
        <v>66</v>
      </c>
      <c r="J176" s="243" t="s">
        <v>4584</v>
      </c>
      <c r="K176" s="243"/>
      <c r="L176" s="243" t="s">
        <v>6586</v>
      </c>
      <c r="M176" s="243" t="s">
        <v>6549</v>
      </c>
      <c r="N176" s="215"/>
      <c r="O176" s="238"/>
    </row>
    <row r="177" spans="2:15" ht="15.75">
      <c r="B177" s="244" t="s">
        <v>6551</v>
      </c>
      <c r="C177" s="220" t="s">
        <v>4660</v>
      </c>
      <c r="D177" s="243" t="s">
        <v>6563</v>
      </c>
      <c r="E177" s="243" t="s">
        <v>5820</v>
      </c>
      <c r="F177" s="243"/>
      <c r="G177" s="352" t="s">
        <v>7401</v>
      </c>
      <c r="H177" s="243" t="s">
        <v>6937</v>
      </c>
      <c r="I177" s="219">
        <v>66</v>
      </c>
      <c r="J177" s="243" t="s">
        <v>4584</v>
      </c>
      <c r="K177" s="243"/>
      <c r="L177" s="243" t="s">
        <v>6586</v>
      </c>
      <c r="M177" s="243" t="s">
        <v>6549</v>
      </c>
      <c r="N177" s="215"/>
      <c r="O177" s="238"/>
    </row>
    <row r="178" spans="2:15" ht="15.75">
      <c r="B178" s="244" t="s">
        <v>6551</v>
      </c>
      <c r="C178" s="220" t="s">
        <v>431</v>
      </c>
      <c r="D178" s="243" t="s">
        <v>6560</v>
      </c>
      <c r="E178" s="243" t="s">
        <v>5821</v>
      </c>
      <c r="F178" s="243"/>
      <c r="G178" s="352" t="s">
        <v>795</v>
      </c>
      <c r="H178" s="243" t="s">
        <v>930</v>
      </c>
      <c r="I178" s="219">
        <v>110</v>
      </c>
      <c r="J178" s="243" t="s">
        <v>4448</v>
      </c>
      <c r="K178" s="243"/>
      <c r="L178" s="243" t="s">
        <v>6586</v>
      </c>
      <c r="M178" s="243" t="s">
        <v>6549</v>
      </c>
      <c r="N178" s="215"/>
      <c r="O178" s="238"/>
    </row>
    <row r="179" spans="2:15" ht="15.75">
      <c r="B179" s="244" t="s">
        <v>6551</v>
      </c>
      <c r="C179" s="220" t="s">
        <v>431</v>
      </c>
      <c r="D179" s="243" t="s">
        <v>6561</v>
      </c>
      <c r="E179" s="243" t="s">
        <v>5822</v>
      </c>
      <c r="F179" s="243"/>
      <c r="G179" s="352" t="s">
        <v>795</v>
      </c>
      <c r="H179" s="243" t="s">
        <v>930</v>
      </c>
      <c r="I179" s="219">
        <v>110</v>
      </c>
      <c r="J179" s="243" t="s">
        <v>4448</v>
      </c>
      <c r="K179" s="243"/>
      <c r="L179" s="243" t="s">
        <v>6586</v>
      </c>
      <c r="M179" s="243" t="s">
        <v>6549</v>
      </c>
      <c r="N179" s="215"/>
      <c r="O179" s="238"/>
    </row>
    <row r="180" spans="2:15" ht="15.75">
      <c r="B180" s="244" t="s">
        <v>6551</v>
      </c>
      <c r="C180" s="220" t="s">
        <v>431</v>
      </c>
      <c r="D180" s="243" t="s">
        <v>6562</v>
      </c>
      <c r="E180" s="243" t="s">
        <v>5823</v>
      </c>
      <c r="F180" s="243"/>
      <c r="G180" s="352" t="s">
        <v>795</v>
      </c>
      <c r="H180" s="243" t="s">
        <v>930</v>
      </c>
      <c r="I180" s="219" t="s">
        <v>2499</v>
      </c>
      <c r="J180" s="243" t="s">
        <v>5037</v>
      </c>
      <c r="K180" s="243"/>
      <c r="L180" s="243" t="s">
        <v>6586</v>
      </c>
      <c r="M180" s="243" t="s">
        <v>6549</v>
      </c>
      <c r="N180" s="215"/>
      <c r="O180" s="238"/>
    </row>
    <row r="181" spans="2:15" ht="15.75">
      <c r="B181" s="244" t="s">
        <v>6551</v>
      </c>
      <c r="C181" s="220" t="s">
        <v>4661</v>
      </c>
      <c r="D181" s="243" t="s">
        <v>6560</v>
      </c>
      <c r="E181" s="243" t="s">
        <v>6156</v>
      </c>
      <c r="F181" s="243"/>
      <c r="G181" s="352" t="s">
        <v>4395</v>
      </c>
      <c r="H181" s="243" t="s">
        <v>6931</v>
      </c>
      <c r="I181" s="219" t="s">
        <v>5996</v>
      </c>
      <c r="J181" s="243" t="s">
        <v>6585</v>
      </c>
      <c r="K181" s="243"/>
      <c r="L181" s="243" t="s">
        <v>6586</v>
      </c>
      <c r="M181" s="243" t="s">
        <v>6549</v>
      </c>
      <c r="N181" s="215"/>
      <c r="O181" s="238"/>
    </row>
    <row r="182" spans="2:15" ht="15.75">
      <c r="B182" s="244" t="s">
        <v>6551</v>
      </c>
      <c r="C182" s="220" t="s">
        <v>4661</v>
      </c>
      <c r="D182" s="243" t="s">
        <v>6573</v>
      </c>
      <c r="E182" s="243" t="s">
        <v>6151</v>
      </c>
      <c r="F182" s="243"/>
      <c r="G182" s="352" t="s">
        <v>4395</v>
      </c>
      <c r="H182" s="243" t="s">
        <v>6931</v>
      </c>
      <c r="I182" s="219">
        <v>23</v>
      </c>
      <c r="J182" s="243" t="s">
        <v>5188</v>
      </c>
      <c r="K182" s="243"/>
      <c r="L182" s="243" t="s">
        <v>6586</v>
      </c>
      <c r="M182" s="243" t="s">
        <v>6549</v>
      </c>
      <c r="N182" s="215"/>
      <c r="O182" s="238"/>
    </row>
    <row r="183" spans="2:15" ht="15.75">
      <c r="B183" s="244" t="s">
        <v>6551</v>
      </c>
      <c r="C183" s="220" t="s">
        <v>4662</v>
      </c>
      <c r="D183" s="243" t="s">
        <v>6560</v>
      </c>
      <c r="E183" s="243" t="s">
        <v>5824</v>
      </c>
      <c r="F183" s="243"/>
      <c r="G183" s="352" t="s">
        <v>7401</v>
      </c>
      <c r="H183" s="243" t="s">
        <v>6937</v>
      </c>
      <c r="I183" s="219" t="s">
        <v>765</v>
      </c>
      <c r="J183" s="243" t="s">
        <v>4586</v>
      </c>
      <c r="K183" s="243"/>
      <c r="L183" s="243" t="s">
        <v>6586</v>
      </c>
      <c r="M183" s="243" t="s">
        <v>6549</v>
      </c>
      <c r="N183" s="215"/>
      <c r="O183" s="238"/>
    </row>
    <row r="184" spans="2:15" ht="15.75">
      <c r="B184" s="244" t="s">
        <v>6551</v>
      </c>
      <c r="C184" s="220" t="s">
        <v>4662</v>
      </c>
      <c r="D184" s="243" t="s">
        <v>6561</v>
      </c>
      <c r="E184" s="243" t="s">
        <v>5825</v>
      </c>
      <c r="F184" s="243"/>
      <c r="G184" s="352" t="s">
        <v>7401</v>
      </c>
      <c r="H184" s="243" t="s">
        <v>6937</v>
      </c>
      <c r="I184" s="219">
        <v>66</v>
      </c>
      <c r="J184" s="243" t="s">
        <v>4586</v>
      </c>
      <c r="K184" s="243"/>
      <c r="L184" s="243" t="s">
        <v>6586</v>
      </c>
      <c r="M184" s="243" t="s">
        <v>6549</v>
      </c>
      <c r="N184" s="215"/>
      <c r="O184" s="238"/>
    </row>
    <row r="185" spans="2:15" ht="15.75">
      <c r="B185" s="244" t="s">
        <v>6551</v>
      </c>
      <c r="C185" s="220" t="s">
        <v>4662</v>
      </c>
      <c r="D185" s="243" t="s">
        <v>6562</v>
      </c>
      <c r="E185" s="243" t="s">
        <v>5826</v>
      </c>
      <c r="F185" s="243"/>
      <c r="G185" s="352" t="s">
        <v>7401</v>
      </c>
      <c r="H185" s="243" t="s">
        <v>6937</v>
      </c>
      <c r="I185" s="219">
        <v>66</v>
      </c>
      <c r="J185" s="243" t="s">
        <v>4586</v>
      </c>
      <c r="K185" s="243"/>
      <c r="L185" s="243" t="s">
        <v>6586</v>
      </c>
      <c r="M185" s="243" t="s">
        <v>6549</v>
      </c>
      <c r="N185" s="215"/>
      <c r="O185" s="238"/>
    </row>
    <row r="186" spans="2:15" ht="15.75">
      <c r="B186" s="244" t="s">
        <v>6551</v>
      </c>
      <c r="C186" s="220" t="s">
        <v>4662</v>
      </c>
      <c r="D186" s="243" t="s">
        <v>6563</v>
      </c>
      <c r="E186" s="243" t="s">
        <v>5827</v>
      </c>
      <c r="F186" s="243"/>
      <c r="G186" s="352" t="s">
        <v>7401</v>
      </c>
      <c r="H186" s="243" t="s">
        <v>6937</v>
      </c>
      <c r="I186" s="219">
        <v>66</v>
      </c>
      <c r="J186" s="243" t="s">
        <v>4586</v>
      </c>
      <c r="K186" s="243"/>
      <c r="L186" s="243" t="s">
        <v>6586</v>
      </c>
      <c r="M186" s="243" t="s">
        <v>6549</v>
      </c>
      <c r="N186" s="215"/>
      <c r="O186" s="238"/>
    </row>
    <row r="187" spans="2:15" ht="15.75">
      <c r="B187" s="244" t="s">
        <v>6551</v>
      </c>
      <c r="C187" s="220" t="s">
        <v>4663</v>
      </c>
      <c r="D187" s="243" t="s">
        <v>6562</v>
      </c>
      <c r="E187" s="243" t="s">
        <v>6163</v>
      </c>
      <c r="F187" s="243"/>
      <c r="G187" s="352" t="s">
        <v>7401</v>
      </c>
      <c r="H187" s="243" t="s">
        <v>6937</v>
      </c>
      <c r="I187" s="219">
        <v>11</v>
      </c>
      <c r="J187" s="243" t="s">
        <v>4460</v>
      </c>
      <c r="K187" s="243"/>
      <c r="L187" s="243" t="s">
        <v>6586</v>
      </c>
      <c r="M187" s="243" t="s">
        <v>6549</v>
      </c>
      <c r="N187" s="215"/>
      <c r="O187" s="238"/>
    </row>
    <row r="188" spans="2:15" ht="15.75">
      <c r="B188" s="244" t="s">
        <v>6551</v>
      </c>
      <c r="C188" s="220" t="s">
        <v>4663</v>
      </c>
      <c r="D188" s="243" t="s">
        <v>6563</v>
      </c>
      <c r="E188" s="243" t="s">
        <v>6164</v>
      </c>
      <c r="F188" s="243"/>
      <c r="G188" s="352" t="s">
        <v>7401</v>
      </c>
      <c r="H188" s="243" t="s">
        <v>6937</v>
      </c>
      <c r="I188" s="219">
        <v>11</v>
      </c>
      <c r="J188" s="243" t="s">
        <v>5014</v>
      </c>
      <c r="K188" s="243"/>
      <c r="L188" s="243" t="s">
        <v>6586</v>
      </c>
      <c r="M188" s="243" t="s">
        <v>6549</v>
      </c>
      <c r="N188" s="215"/>
      <c r="O188" s="238"/>
    </row>
    <row r="189" spans="2:15" ht="15.75">
      <c r="B189" s="244" t="s">
        <v>6551</v>
      </c>
      <c r="C189" s="220" t="s">
        <v>4663</v>
      </c>
      <c r="D189" s="243" t="s">
        <v>6562</v>
      </c>
      <c r="E189" s="243" t="s">
        <v>6165</v>
      </c>
      <c r="F189" s="243"/>
      <c r="G189" s="352" t="s">
        <v>7401</v>
      </c>
      <c r="H189" s="243" t="s">
        <v>6937</v>
      </c>
      <c r="I189" s="219">
        <v>11</v>
      </c>
      <c r="J189" s="243" t="s">
        <v>4640</v>
      </c>
      <c r="K189" s="243"/>
      <c r="L189" s="243" t="s">
        <v>6586</v>
      </c>
      <c r="M189" s="243" t="s">
        <v>6549</v>
      </c>
      <c r="N189" s="215"/>
      <c r="O189" s="238"/>
    </row>
    <row r="190" spans="2:15" ht="15.75">
      <c r="B190" s="244" t="s">
        <v>6551</v>
      </c>
      <c r="C190" s="220" t="s">
        <v>4663</v>
      </c>
      <c r="D190" s="243" t="s">
        <v>6563</v>
      </c>
      <c r="E190" s="243" t="s">
        <v>6166</v>
      </c>
      <c r="F190" s="243"/>
      <c r="G190" s="352" t="s">
        <v>7401</v>
      </c>
      <c r="H190" s="243" t="s">
        <v>6937</v>
      </c>
      <c r="I190" s="219">
        <v>11</v>
      </c>
      <c r="J190" s="243" t="s">
        <v>4641</v>
      </c>
      <c r="K190" s="243"/>
      <c r="L190" s="243" t="s">
        <v>6586</v>
      </c>
      <c r="M190" s="243" t="s">
        <v>6549</v>
      </c>
      <c r="N190" s="215"/>
      <c r="O190" s="238"/>
    </row>
    <row r="191" spans="2:15" ht="15.75">
      <c r="B191" s="244" t="s">
        <v>6551</v>
      </c>
      <c r="C191" s="220" t="s">
        <v>4663</v>
      </c>
      <c r="D191" s="243" t="s">
        <v>6560</v>
      </c>
      <c r="E191" s="243" t="s">
        <v>6157</v>
      </c>
      <c r="F191" s="243"/>
      <c r="G191" s="352" t="s">
        <v>7401</v>
      </c>
      <c r="H191" s="243" t="s">
        <v>6937</v>
      </c>
      <c r="I191" s="219">
        <v>11</v>
      </c>
      <c r="J191" s="243" t="s">
        <v>4423</v>
      </c>
      <c r="K191" s="243"/>
      <c r="L191" s="243" t="s">
        <v>6586</v>
      </c>
      <c r="M191" s="243" t="s">
        <v>6549</v>
      </c>
      <c r="N191" s="215"/>
      <c r="O191" s="238"/>
    </row>
    <row r="192" spans="2:15" ht="15.75">
      <c r="B192" s="244" t="s">
        <v>6551</v>
      </c>
      <c r="C192" s="220" t="s">
        <v>4663</v>
      </c>
      <c r="D192" s="243" t="s">
        <v>6561</v>
      </c>
      <c r="E192" s="243" t="s">
        <v>6158</v>
      </c>
      <c r="F192" s="243"/>
      <c r="G192" s="352" t="s">
        <v>7401</v>
      </c>
      <c r="H192" s="243" t="s">
        <v>6937</v>
      </c>
      <c r="I192" s="219">
        <v>11</v>
      </c>
      <c r="J192" s="243" t="s">
        <v>4423</v>
      </c>
      <c r="K192" s="243"/>
      <c r="L192" s="243" t="s">
        <v>6586</v>
      </c>
      <c r="M192" s="243" t="s">
        <v>6549</v>
      </c>
      <c r="N192" s="215"/>
      <c r="O192" s="238"/>
    </row>
    <row r="193" spans="1:15" ht="15.75">
      <c r="B193" s="244" t="s">
        <v>6551</v>
      </c>
      <c r="C193" s="220" t="s">
        <v>4663</v>
      </c>
      <c r="D193" s="243" t="s">
        <v>6562</v>
      </c>
      <c r="E193" s="243" t="s">
        <v>6159</v>
      </c>
      <c r="F193" s="243"/>
      <c r="G193" s="352" t="s">
        <v>7401</v>
      </c>
      <c r="H193" s="243" t="s">
        <v>6937</v>
      </c>
      <c r="I193" s="219">
        <v>11</v>
      </c>
      <c r="J193" s="243" t="s">
        <v>4423</v>
      </c>
      <c r="K193" s="243"/>
      <c r="L193" s="243" t="s">
        <v>6586</v>
      </c>
      <c r="M193" s="243" t="s">
        <v>6549</v>
      </c>
      <c r="N193" s="215"/>
      <c r="O193" s="238"/>
    </row>
    <row r="194" spans="1:15" ht="15.75">
      <c r="B194" s="244" t="s">
        <v>6551</v>
      </c>
      <c r="C194" s="220" t="s">
        <v>4663</v>
      </c>
      <c r="D194" s="243" t="s">
        <v>6563</v>
      </c>
      <c r="E194" s="243" t="s">
        <v>6160</v>
      </c>
      <c r="F194" s="243"/>
      <c r="G194" s="352" t="s">
        <v>7401</v>
      </c>
      <c r="H194" s="243" t="s">
        <v>6937</v>
      </c>
      <c r="I194" s="219">
        <v>11</v>
      </c>
      <c r="J194" s="243" t="s">
        <v>4423</v>
      </c>
      <c r="K194" s="243"/>
      <c r="L194" s="243" t="s">
        <v>6586</v>
      </c>
      <c r="M194" s="243" t="s">
        <v>6549</v>
      </c>
      <c r="N194" s="215"/>
      <c r="O194" s="238"/>
    </row>
    <row r="195" spans="1:15" ht="15.75">
      <c r="B195" s="244" t="s">
        <v>6551</v>
      </c>
      <c r="C195" s="220" t="s">
        <v>4663</v>
      </c>
      <c r="D195" s="243" t="s">
        <v>6564</v>
      </c>
      <c r="E195" s="243" t="s">
        <v>6161</v>
      </c>
      <c r="F195" s="243"/>
      <c r="G195" s="352" t="s">
        <v>7401</v>
      </c>
      <c r="H195" s="243" t="s">
        <v>6937</v>
      </c>
      <c r="I195" s="219">
        <v>11</v>
      </c>
      <c r="J195" s="243" t="s">
        <v>4423</v>
      </c>
      <c r="K195" s="243"/>
      <c r="L195" s="243" t="s">
        <v>4099</v>
      </c>
      <c r="M195" s="243" t="s">
        <v>6549</v>
      </c>
      <c r="N195" s="215"/>
      <c r="O195" s="238"/>
    </row>
    <row r="196" spans="1:15" ht="15.75">
      <c r="B196" s="244" t="s">
        <v>6551</v>
      </c>
      <c r="C196" s="220" t="s">
        <v>4663</v>
      </c>
      <c r="D196" s="243" t="s">
        <v>6565</v>
      </c>
      <c r="E196" s="243" t="s">
        <v>6162</v>
      </c>
      <c r="F196" s="243"/>
      <c r="G196" s="352" t="s">
        <v>7401</v>
      </c>
      <c r="H196" s="243" t="s">
        <v>6937</v>
      </c>
      <c r="I196" s="219">
        <v>11</v>
      </c>
      <c r="J196" s="243" t="s">
        <v>4423</v>
      </c>
      <c r="K196" s="243"/>
      <c r="L196" s="243" t="s">
        <v>6586</v>
      </c>
      <c r="M196" s="243" t="s">
        <v>6549</v>
      </c>
      <c r="N196" s="215"/>
      <c r="O196" s="238"/>
    </row>
    <row r="197" spans="1:15" ht="15.75">
      <c r="A197" s="14" t="s">
        <v>6589</v>
      </c>
      <c r="B197" s="244" t="s">
        <v>6551</v>
      </c>
      <c r="C197" s="220" t="s">
        <v>4663</v>
      </c>
      <c r="D197" s="243" t="s">
        <v>6566</v>
      </c>
      <c r="E197" s="243" t="s">
        <v>6167</v>
      </c>
      <c r="F197" s="243"/>
      <c r="G197" s="352" t="s">
        <v>7401</v>
      </c>
      <c r="H197" s="243" t="s">
        <v>6937</v>
      </c>
      <c r="I197" s="219">
        <v>11</v>
      </c>
      <c r="J197" s="243" t="s">
        <v>4483</v>
      </c>
      <c r="K197" s="243"/>
      <c r="L197" s="243" t="s">
        <v>6586</v>
      </c>
      <c r="M197" s="243" t="s">
        <v>6549</v>
      </c>
      <c r="N197" s="215"/>
      <c r="O197" s="238"/>
    </row>
    <row r="198" spans="1:15" ht="15.75">
      <c r="A198" s="14" t="s">
        <v>6589</v>
      </c>
      <c r="B198" s="244" t="s">
        <v>6551</v>
      </c>
      <c r="C198" s="220" t="s">
        <v>4663</v>
      </c>
      <c r="D198" s="243" t="s">
        <v>6567</v>
      </c>
      <c r="E198" s="243" t="s">
        <v>6168</v>
      </c>
      <c r="F198" s="243"/>
      <c r="G198" s="352" t="s">
        <v>7401</v>
      </c>
      <c r="H198" s="243" t="s">
        <v>6937</v>
      </c>
      <c r="I198" s="219">
        <v>11</v>
      </c>
      <c r="J198" s="243" t="s">
        <v>4444</v>
      </c>
      <c r="K198" s="243"/>
      <c r="L198" s="243" t="s">
        <v>6586</v>
      </c>
      <c r="M198" s="243" t="s">
        <v>6549</v>
      </c>
      <c r="N198" s="215"/>
      <c r="O198" s="238"/>
    </row>
    <row r="199" spans="1:15" ht="15.75">
      <c r="B199" s="244" t="s">
        <v>6551</v>
      </c>
      <c r="C199" s="220" t="s">
        <v>4663</v>
      </c>
      <c r="D199" s="243" t="s">
        <v>6568</v>
      </c>
      <c r="E199" s="243" t="s">
        <v>6169</v>
      </c>
      <c r="F199" s="243"/>
      <c r="G199" s="352" t="s">
        <v>7401</v>
      </c>
      <c r="H199" s="243" t="s">
        <v>6937</v>
      </c>
      <c r="I199" s="219">
        <v>11</v>
      </c>
      <c r="J199" s="243" t="s">
        <v>4608</v>
      </c>
      <c r="K199" s="243"/>
      <c r="L199" s="243" t="s">
        <v>6586</v>
      </c>
      <c r="M199" s="243" t="s">
        <v>6549</v>
      </c>
      <c r="N199" s="215"/>
      <c r="O199" s="238"/>
    </row>
    <row r="200" spans="1:15" ht="15.75">
      <c r="B200" s="244" t="s">
        <v>6551</v>
      </c>
      <c r="C200" s="220" t="s">
        <v>4663</v>
      </c>
      <c r="D200" s="243" t="s">
        <v>6569</v>
      </c>
      <c r="E200" s="243" t="s">
        <v>6170</v>
      </c>
      <c r="F200" s="243"/>
      <c r="G200" s="352" t="s">
        <v>7401</v>
      </c>
      <c r="H200" s="243" t="s">
        <v>6937</v>
      </c>
      <c r="I200" s="219">
        <v>11</v>
      </c>
      <c r="J200" s="243" t="s">
        <v>5700</v>
      </c>
      <c r="K200" s="243"/>
      <c r="L200" s="243" t="s">
        <v>6586</v>
      </c>
      <c r="M200" s="243" t="s">
        <v>6549</v>
      </c>
      <c r="N200" s="215"/>
      <c r="O200" s="238"/>
    </row>
    <row r="201" spans="1:15" ht="15.75">
      <c r="B201" s="244" t="s">
        <v>6551</v>
      </c>
      <c r="C201" s="220" t="s">
        <v>4663</v>
      </c>
      <c r="D201" s="243" t="s">
        <v>6570</v>
      </c>
      <c r="E201" s="243" t="s">
        <v>6171</v>
      </c>
      <c r="F201" s="243"/>
      <c r="G201" s="352" t="s">
        <v>7401</v>
      </c>
      <c r="H201" s="243" t="s">
        <v>6937</v>
      </c>
      <c r="I201" s="219">
        <v>11</v>
      </c>
      <c r="J201" s="243" t="s">
        <v>4619</v>
      </c>
      <c r="K201" s="243"/>
      <c r="L201" s="243" t="s">
        <v>6586</v>
      </c>
      <c r="M201" s="243" t="s">
        <v>6549</v>
      </c>
      <c r="N201" s="215"/>
      <c r="O201" s="238"/>
    </row>
    <row r="202" spans="1:15" ht="15.75">
      <c r="B202" s="244" t="s">
        <v>6551</v>
      </c>
      <c r="C202" s="220" t="s">
        <v>4663</v>
      </c>
      <c r="D202" s="243" t="s">
        <v>6571</v>
      </c>
      <c r="E202" s="243" t="s">
        <v>6172</v>
      </c>
      <c r="F202" s="243"/>
      <c r="G202" s="352" t="s">
        <v>7401</v>
      </c>
      <c r="H202" s="243" t="s">
        <v>6937</v>
      </c>
      <c r="I202" s="219">
        <v>11</v>
      </c>
      <c r="J202" s="243" t="s">
        <v>4533</v>
      </c>
      <c r="K202" s="243"/>
      <c r="L202" s="243" t="s">
        <v>6586</v>
      </c>
      <c r="M202" s="243" t="s">
        <v>6549</v>
      </c>
      <c r="N202" s="215"/>
      <c r="O202" s="238"/>
    </row>
    <row r="203" spans="1:15" ht="15.75">
      <c r="B203" s="244" t="s">
        <v>6551</v>
      </c>
      <c r="C203" s="220" t="s">
        <v>4663</v>
      </c>
      <c r="D203" s="243" t="s">
        <v>6572</v>
      </c>
      <c r="E203" s="243" t="s">
        <v>6173</v>
      </c>
      <c r="F203" s="243"/>
      <c r="G203" s="352" t="s">
        <v>7401</v>
      </c>
      <c r="H203" s="243" t="s">
        <v>6937</v>
      </c>
      <c r="I203" s="219">
        <v>11</v>
      </c>
      <c r="J203" s="243" t="s">
        <v>5159</v>
      </c>
      <c r="K203" s="243"/>
      <c r="L203" s="243" t="s">
        <v>6586</v>
      </c>
      <c r="M203" s="243" t="s">
        <v>6549</v>
      </c>
      <c r="N203" s="215"/>
      <c r="O203" s="238"/>
    </row>
    <row r="204" spans="1:15" ht="15.75">
      <c r="B204" s="244" t="s">
        <v>6551</v>
      </c>
      <c r="C204" s="220" t="s">
        <v>4663</v>
      </c>
      <c r="D204" s="243" t="s">
        <v>6573</v>
      </c>
      <c r="E204" s="243" t="s">
        <v>6174</v>
      </c>
      <c r="F204" s="243"/>
      <c r="G204" s="352" t="s">
        <v>7401</v>
      </c>
      <c r="H204" s="243" t="s">
        <v>6937</v>
      </c>
      <c r="I204" s="219">
        <v>110</v>
      </c>
      <c r="J204" s="243" t="s">
        <v>4645</v>
      </c>
      <c r="K204" s="243"/>
      <c r="L204" s="243" t="s">
        <v>4099</v>
      </c>
      <c r="M204" s="243" t="s">
        <v>6549</v>
      </c>
      <c r="N204" s="215"/>
      <c r="O204" s="238"/>
    </row>
    <row r="205" spans="1:15" ht="15.75">
      <c r="B205" s="244" t="s">
        <v>6551</v>
      </c>
      <c r="C205" s="220" t="s">
        <v>4663</v>
      </c>
      <c r="D205" s="243" t="s">
        <v>6574</v>
      </c>
      <c r="E205" s="243" t="s">
        <v>6175</v>
      </c>
      <c r="F205" s="243"/>
      <c r="G205" s="352" t="s">
        <v>7401</v>
      </c>
      <c r="H205" s="243" t="s">
        <v>6937</v>
      </c>
      <c r="I205" s="219">
        <v>110</v>
      </c>
      <c r="J205" s="243" t="s">
        <v>4648</v>
      </c>
      <c r="K205" s="243"/>
      <c r="L205" s="243" t="s">
        <v>6586</v>
      </c>
      <c r="M205" s="243" t="s">
        <v>6549</v>
      </c>
      <c r="N205" s="215"/>
      <c r="O205" s="238"/>
    </row>
    <row r="206" spans="1:15" ht="15.75">
      <c r="B206" s="244" t="s">
        <v>6551</v>
      </c>
      <c r="C206" s="220" t="s">
        <v>4663</v>
      </c>
      <c r="D206" s="243" t="s">
        <v>6575</v>
      </c>
      <c r="E206" s="243" t="s">
        <v>6176</v>
      </c>
      <c r="F206" s="243"/>
      <c r="G206" s="352" t="s">
        <v>7401</v>
      </c>
      <c r="H206" s="243" t="s">
        <v>6937</v>
      </c>
      <c r="I206" s="219">
        <v>110</v>
      </c>
      <c r="J206" s="243" t="s">
        <v>4649</v>
      </c>
      <c r="K206" s="243"/>
      <c r="L206" s="243" t="s">
        <v>6586</v>
      </c>
      <c r="M206" s="243" t="s">
        <v>6549</v>
      </c>
      <c r="N206" s="215"/>
      <c r="O206" s="238"/>
    </row>
    <row r="207" spans="1:15" ht="15.75">
      <c r="B207" s="244" t="s">
        <v>6551</v>
      </c>
      <c r="C207" s="220" t="s">
        <v>4663</v>
      </c>
      <c r="D207" s="243" t="s">
        <v>6576</v>
      </c>
      <c r="E207" s="243" t="s">
        <v>6177</v>
      </c>
      <c r="F207" s="243"/>
      <c r="G207" s="352" t="s">
        <v>7401</v>
      </c>
      <c r="H207" s="243" t="s">
        <v>6937</v>
      </c>
      <c r="I207" s="219">
        <v>110</v>
      </c>
      <c r="J207" s="243" t="s">
        <v>4650</v>
      </c>
      <c r="K207" s="243"/>
      <c r="L207" s="243" t="s">
        <v>6586</v>
      </c>
      <c r="M207" s="243" t="s">
        <v>6549</v>
      </c>
      <c r="N207" s="215"/>
      <c r="O207" s="238"/>
    </row>
    <row r="208" spans="1:15" ht="15.75">
      <c r="B208" s="244" t="s">
        <v>6551</v>
      </c>
      <c r="C208" s="220" t="s">
        <v>4663</v>
      </c>
      <c r="D208" s="243" t="s">
        <v>6577</v>
      </c>
      <c r="E208" s="243" t="s">
        <v>6178</v>
      </c>
      <c r="F208" s="243"/>
      <c r="G208" s="352" t="s">
        <v>7401</v>
      </c>
      <c r="H208" s="243" t="s">
        <v>6937</v>
      </c>
      <c r="I208" s="219">
        <v>110</v>
      </c>
      <c r="J208" s="243" t="s">
        <v>4647</v>
      </c>
      <c r="K208" s="243"/>
      <c r="L208" s="243" t="s">
        <v>6586</v>
      </c>
      <c r="M208" s="243" t="s">
        <v>6549</v>
      </c>
      <c r="N208" s="215"/>
      <c r="O208" s="238"/>
    </row>
    <row r="209" spans="2:15" ht="15.75">
      <c r="B209" s="244" t="s">
        <v>6551</v>
      </c>
      <c r="C209" s="220" t="s">
        <v>4664</v>
      </c>
      <c r="D209" s="243" t="s">
        <v>6560</v>
      </c>
      <c r="E209" s="243" t="s">
        <v>5476</v>
      </c>
      <c r="F209" s="243"/>
      <c r="G209" s="352" t="s">
        <v>797</v>
      </c>
      <c r="H209" s="243" t="s">
        <v>1023</v>
      </c>
      <c r="I209" s="219" t="s">
        <v>768</v>
      </c>
      <c r="J209" s="243" t="s">
        <v>4476</v>
      </c>
      <c r="K209" s="243"/>
      <c r="L209" s="243" t="s">
        <v>6586</v>
      </c>
      <c r="M209" s="243" t="s">
        <v>6549</v>
      </c>
      <c r="N209" s="215"/>
      <c r="O209" s="238"/>
    </row>
    <row r="210" spans="2:15" ht="15.75">
      <c r="B210" s="244" t="s">
        <v>6551</v>
      </c>
      <c r="C210" s="220" t="s">
        <v>4664</v>
      </c>
      <c r="D210" s="243" t="s">
        <v>6561</v>
      </c>
      <c r="E210" s="243" t="s">
        <v>5477</v>
      </c>
      <c r="F210" s="243"/>
      <c r="G210" s="352" t="s">
        <v>797</v>
      </c>
      <c r="H210" s="243" t="s">
        <v>1023</v>
      </c>
      <c r="I210" s="219" t="s">
        <v>768</v>
      </c>
      <c r="J210" s="243" t="s">
        <v>4476</v>
      </c>
      <c r="K210" s="243"/>
      <c r="L210" s="243" t="s">
        <v>6586</v>
      </c>
      <c r="M210" s="243" t="s">
        <v>6549</v>
      </c>
      <c r="N210" s="215"/>
      <c r="O210" s="238"/>
    </row>
    <row r="211" spans="2:15" ht="15.75">
      <c r="B211" s="244" t="s">
        <v>6551</v>
      </c>
      <c r="C211" s="220" t="s">
        <v>4664</v>
      </c>
      <c r="D211" s="243" t="s">
        <v>6562</v>
      </c>
      <c r="E211" s="243" t="s">
        <v>5478</v>
      </c>
      <c r="F211" s="243"/>
      <c r="G211" s="352" t="s">
        <v>797</v>
      </c>
      <c r="H211" s="243" t="s">
        <v>1023</v>
      </c>
      <c r="I211" s="219" t="s">
        <v>768</v>
      </c>
      <c r="J211" s="243" t="s">
        <v>4476</v>
      </c>
      <c r="K211" s="243"/>
      <c r="L211" s="243" t="s">
        <v>6586</v>
      </c>
      <c r="M211" s="243" t="s">
        <v>6549</v>
      </c>
      <c r="N211" s="215"/>
      <c r="O211" s="238"/>
    </row>
    <row r="212" spans="2:15" ht="15.75">
      <c r="B212" s="244" t="s">
        <v>6551</v>
      </c>
      <c r="C212" s="220" t="s">
        <v>4664</v>
      </c>
      <c r="D212" s="243" t="s">
        <v>6563</v>
      </c>
      <c r="E212" s="243" t="s">
        <v>5479</v>
      </c>
      <c r="F212" s="243"/>
      <c r="G212" s="352" t="s">
        <v>797</v>
      </c>
      <c r="H212" s="243" t="s">
        <v>1023</v>
      </c>
      <c r="I212" s="219" t="s">
        <v>768</v>
      </c>
      <c r="J212" s="243" t="s">
        <v>4476</v>
      </c>
      <c r="K212" s="243"/>
      <c r="L212" s="243" t="s">
        <v>6586</v>
      </c>
      <c r="M212" s="243" t="s">
        <v>6549</v>
      </c>
      <c r="N212" s="215"/>
      <c r="O212" s="238"/>
    </row>
    <row r="213" spans="2:15" ht="15.75">
      <c r="B213" s="244" t="s">
        <v>6551</v>
      </c>
      <c r="C213" s="220" t="s">
        <v>4664</v>
      </c>
      <c r="D213" s="243" t="s">
        <v>6564</v>
      </c>
      <c r="E213" s="243" t="s">
        <v>6179</v>
      </c>
      <c r="F213" s="243"/>
      <c r="G213" s="352" t="s">
        <v>797</v>
      </c>
      <c r="H213" s="243" t="s">
        <v>1023</v>
      </c>
      <c r="I213" s="219" t="s">
        <v>5652</v>
      </c>
      <c r="J213" s="243" t="s">
        <v>5180</v>
      </c>
      <c r="K213" s="243"/>
      <c r="L213" s="243" t="s">
        <v>6586</v>
      </c>
      <c r="M213" s="243" t="s">
        <v>6549</v>
      </c>
      <c r="N213" s="215"/>
      <c r="O213" s="238"/>
    </row>
    <row r="214" spans="2:15" ht="15.75">
      <c r="B214" s="244" t="s">
        <v>6551</v>
      </c>
      <c r="C214" s="220" t="s">
        <v>4664</v>
      </c>
      <c r="D214" s="243" t="s">
        <v>6565</v>
      </c>
      <c r="E214" s="243" t="s">
        <v>6180</v>
      </c>
      <c r="F214" s="243"/>
      <c r="G214" s="352" t="s">
        <v>797</v>
      </c>
      <c r="H214" s="243" t="s">
        <v>1023</v>
      </c>
      <c r="I214" s="219" t="s">
        <v>5652</v>
      </c>
      <c r="J214" s="243" t="s">
        <v>4442</v>
      </c>
      <c r="K214" s="243"/>
      <c r="L214" s="243" t="s">
        <v>6586</v>
      </c>
      <c r="M214" s="243" t="s">
        <v>6549</v>
      </c>
      <c r="N214" s="215"/>
      <c r="O214" s="238"/>
    </row>
    <row r="215" spans="2:15" ht="15.75">
      <c r="B215" s="244" t="s">
        <v>6551</v>
      </c>
      <c r="C215" s="220" t="s">
        <v>4664</v>
      </c>
      <c r="D215" s="243" t="s">
        <v>6566</v>
      </c>
      <c r="E215" s="243" t="s">
        <v>6181</v>
      </c>
      <c r="F215" s="243"/>
      <c r="G215" s="352" t="s">
        <v>797</v>
      </c>
      <c r="H215" s="243" t="s">
        <v>1023</v>
      </c>
      <c r="I215" s="219" t="s">
        <v>5652</v>
      </c>
      <c r="J215" s="243" t="s">
        <v>4418</v>
      </c>
      <c r="K215" s="243"/>
      <c r="L215" s="243" t="s">
        <v>6586</v>
      </c>
      <c r="M215" s="243" t="s">
        <v>6549</v>
      </c>
      <c r="N215" s="215"/>
      <c r="O215" s="238"/>
    </row>
    <row r="216" spans="2:15" ht="15.75">
      <c r="B216" s="244" t="s">
        <v>6551</v>
      </c>
      <c r="C216" s="220" t="s">
        <v>4664</v>
      </c>
      <c r="D216" s="243" t="s">
        <v>6567</v>
      </c>
      <c r="E216" s="243" t="s">
        <v>6182</v>
      </c>
      <c r="F216" s="243"/>
      <c r="G216" s="352" t="s">
        <v>797</v>
      </c>
      <c r="H216" s="243" t="s">
        <v>1023</v>
      </c>
      <c r="I216" s="243" t="s">
        <v>5652</v>
      </c>
      <c r="J216" s="243" t="s">
        <v>5183</v>
      </c>
      <c r="K216" s="243"/>
      <c r="L216" s="243" t="s">
        <v>6586</v>
      </c>
      <c r="M216" s="243" t="s">
        <v>6549</v>
      </c>
      <c r="N216" s="242"/>
      <c r="O216" s="238"/>
    </row>
    <row r="217" spans="2:15" ht="15.75">
      <c r="B217" s="244" t="s">
        <v>6551</v>
      </c>
      <c r="C217" s="220" t="s">
        <v>4665</v>
      </c>
      <c r="D217" s="243" t="s">
        <v>6560</v>
      </c>
      <c r="E217" s="243" t="s">
        <v>5480</v>
      </c>
      <c r="F217" s="243"/>
      <c r="G217" s="352" t="s">
        <v>7401</v>
      </c>
      <c r="H217" s="243" t="s">
        <v>6937</v>
      </c>
      <c r="I217" s="219" t="s">
        <v>2499</v>
      </c>
      <c r="J217" s="243" t="s">
        <v>5054</v>
      </c>
      <c r="K217" s="243"/>
      <c r="L217" s="243" t="s">
        <v>6586</v>
      </c>
      <c r="M217" s="243" t="s">
        <v>6549</v>
      </c>
      <c r="N217" s="215"/>
      <c r="O217" s="238"/>
    </row>
    <row r="218" spans="2:15" ht="15.75">
      <c r="B218" s="244" t="s">
        <v>6551</v>
      </c>
      <c r="C218" s="220" t="s">
        <v>4665</v>
      </c>
      <c r="D218" s="243" t="s">
        <v>6561</v>
      </c>
      <c r="E218" s="243" t="s">
        <v>5481</v>
      </c>
      <c r="F218" s="243"/>
      <c r="G218" s="352" t="s">
        <v>7401</v>
      </c>
      <c r="H218" s="243" t="s">
        <v>6937</v>
      </c>
      <c r="I218" s="219" t="s">
        <v>2499</v>
      </c>
      <c r="J218" s="243" t="s">
        <v>5054</v>
      </c>
      <c r="K218" s="243"/>
      <c r="L218" s="243" t="s">
        <v>6586</v>
      </c>
      <c r="M218" s="243" t="s">
        <v>6549</v>
      </c>
      <c r="N218" s="215"/>
      <c r="O218" s="238"/>
    </row>
    <row r="219" spans="2:15" ht="15.75">
      <c r="B219" s="244" t="s">
        <v>6551</v>
      </c>
      <c r="C219" s="220" t="s">
        <v>4665</v>
      </c>
      <c r="D219" s="243" t="s">
        <v>6562</v>
      </c>
      <c r="E219" s="243" t="s">
        <v>5482</v>
      </c>
      <c r="F219" s="243"/>
      <c r="G219" s="352" t="s">
        <v>7401</v>
      </c>
      <c r="H219" s="352" t="s">
        <v>6937</v>
      </c>
      <c r="I219" s="219" t="s">
        <v>2499</v>
      </c>
      <c r="J219" s="243" t="s">
        <v>5054</v>
      </c>
      <c r="K219" s="243"/>
      <c r="L219" s="243" t="s">
        <v>6586</v>
      </c>
      <c r="M219" s="243" t="s">
        <v>6549</v>
      </c>
      <c r="N219" s="215"/>
      <c r="O219" s="238"/>
    </row>
    <row r="220" spans="2:15" ht="15.75">
      <c r="B220" s="244" t="s">
        <v>6551</v>
      </c>
      <c r="C220" s="220" t="s">
        <v>4667</v>
      </c>
      <c r="D220" s="243" t="s">
        <v>6560</v>
      </c>
      <c r="E220" s="243" t="s">
        <v>5483</v>
      </c>
      <c r="F220" s="243"/>
      <c r="G220" s="352" t="s">
        <v>799</v>
      </c>
      <c r="H220" s="352" t="s">
        <v>894</v>
      </c>
      <c r="I220" s="219" t="s">
        <v>1257</v>
      </c>
      <c r="J220" s="243" t="s">
        <v>5059</v>
      </c>
      <c r="K220" s="243"/>
      <c r="L220" s="243" t="s">
        <v>6586</v>
      </c>
      <c r="M220" s="243" t="s">
        <v>6549</v>
      </c>
      <c r="N220" s="215"/>
      <c r="O220" s="238"/>
    </row>
    <row r="221" spans="2:15" ht="15.75">
      <c r="B221" s="244" t="s">
        <v>6551</v>
      </c>
      <c r="C221" s="220" t="s">
        <v>4667</v>
      </c>
      <c r="D221" s="243" t="s">
        <v>6561</v>
      </c>
      <c r="E221" s="243" t="s">
        <v>5484</v>
      </c>
      <c r="F221" s="243"/>
      <c r="G221" s="352" t="s">
        <v>799</v>
      </c>
      <c r="H221" s="352" t="s">
        <v>894</v>
      </c>
      <c r="I221" s="219" t="s">
        <v>1257</v>
      </c>
      <c r="J221" s="243" t="s">
        <v>5059</v>
      </c>
      <c r="K221" s="243"/>
      <c r="L221" s="243" t="s">
        <v>6553</v>
      </c>
      <c r="M221" s="243" t="s">
        <v>6549</v>
      </c>
      <c r="N221" s="215"/>
      <c r="O221" s="238"/>
    </row>
    <row r="222" spans="2:15" ht="15.75">
      <c r="B222" s="244" t="s">
        <v>6551</v>
      </c>
      <c r="C222" s="220" t="s">
        <v>4667</v>
      </c>
      <c r="D222" s="243" t="s">
        <v>6562</v>
      </c>
      <c r="E222" s="243" t="s">
        <v>5485</v>
      </c>
      <c r="F222" s="243"/>
      <c r="G222" s="352" t="s">
        <v>799</v>
      </c>
      <c r="H222" s="352" t="s">
        <v>894</v>
      </c>
      <c r="I222" s="219">
        <v>220</v>
      </c>
      <c r="J222" s="243" t="s">
        <v>5296</v>
      </c>
      <c r="K222" s="243"/>
      <c r="L222" s="243" t="s">
        <v>6586</v>
      </c>
      <c r="M222" s="243" t="s">
        <v>6549</v>
      </c>
      <c r="N222" s="215"/>
      <c r="O222" s="238"/>
    </row>
    <row r="223" spans="2:15" ht="15.75">
      <c r="B223" s="244" t="s">
        <v>6551</v>
      </c>
      <c r="C223" s="220" t="s">
        <v>4667</v>
      </c>
      <c r="D223" s="243" t="s">
        <v>6563</v>
      </c>
      <c r="E223" s="243" t="s">
        <v>5486</v>
      </c>
      <c r="F223" s="243"/>
      <c r="G223" s="352" t="s">
        <v>799</v>
      </c>
      <c r="H223" s="352" t="s">
        <v>894</v>
      </c>
      <c r="I223" s="219" t="s">
        <v>5487</v>
      </c>
      <c r="J223" s="243" t="s">
        <v>5488</v>
      </c>
      <c r="K223" s="243"/>
      <c r="L223" s="243" t="s">
        <v>6586</v>
      </c>
      <c r="M223" s="243" t="s">
        <v>6549</v>
      </c>
      <c r="N223" s="215"/>
      <c r="O223" s="238"/>
    </row>
    <row r="224" spans="2:15" ht="15.75">
      <c r="B224" s="244" t="s">
        <v>6551</v>
      </c>
      <c r="C224" s="220" t="s">
        <v>4667</v>
      </c>
      <c r="D224" s="243" t="s">
        <v>6564</v>
      </c>
      <c r="E224" s="243" t="s">
        <v>5489</v>
      </c>
      <c r="F224" s="243"/>
      <c r="G224" s="352" t="s">
        <v>799</v>
      </c>
      <c r="H224" s="352" t="s">
        <v>894</v>
      </c>
      <c r="I224" s="219" t="s">
        <v>5487</v>
      </c>
      <c r="J224" s="243" t="s">
        <v>5297</v>
      </c>
      <c r="K224" s="243"/>
      <c r="L224" s="243" t="s">
        <v>6586</v>
      </c>
      <c r="M224" s="243" t="s">
        <v>6549</v>
      </c>
      <c r="N224" s="215"/>
      <c r="O224" s="238"/>
    </row>
    <row r="225" spans="2:15" ht="15.75">
      <c r="B225" s="244" t="s">
        <v>6551</v>
      </c>
      <c r="C225" s="220" t="s">
        <v>4667</v>
      </c>
      <c r="D225" s="243" t="s">
        <v>6565</v>
      </c>
      <c r="E225" s="243" t="s">
        <v>5838</v>
      </c>
      <c r="F225" s="243"/>
      <c r="G225" s="352" t="s">
        <v>799</v>
      </c>
      <c r="H225" s="352" t="s">
        <v>894</v>
      </c>
      <c r="I225" s="219" t="s">
        <v>765</v>
      </c>
      <c r="J225" s="243" t="s">
        <v>5061</v>
      </c>
      <c r="K225" s="243"/>
      <c r="L225" s="243" t="s">
        <v>6586</v>
      </c>
      <c r="M225" s="243" t="s">
        <v>6549</v>
      </c>
      <c r="N225" s="215"/>
      <c r="O225" s="238"/>
    </row>
    <row r="226" spans="2:15" ht="15.75">
      <c r="B226" s="244" t="s">
        <v>6551</v>
      </c>
      <c r="C226" s="220" t="s">
        <v>4668</v>
      </c>
      <c r="D226" s="243" t="s">
        <v>6560</v>
      </c>
      <c r="E226" s="243" t="s">
        <v>5490</v>
      </c>
      <c r="F226" s="243"/>
      <c r="G226" s="352" t="s">
        <v>7401</v>
      </c>
      <c r="H226" s="352" t="s">
        <v>6937</v>
      </c>
      <c r="I226" s="219">
        <v>110</v>
      </c>
      <c r="J226" s="243" t="s">
        <v>5064</v>
      </c>
      <c r="K226" s="243"/>
      <c r="L226" s="243" t="s">
        <v>6586</v>
      </c>
      <c r="M226" s="243" t="s">
        <v>6549</v>
      </c>
      <c r="N226" s="215"/>
      <c r="O226" s="238"/>
    </row>
    <row r="227" spans="2:15" ht="15.75">
      <c r="B227" s="244" t="s">
        <v>6551</v>
      </c>
      <c r="C227" s="220" t="s">
        <v>4668</v>
      </c>
      <c r="D227" s="243" t="s">
        <v>6561</v>
      </c>
      <c r="E227" s="243" t="s">
        <v>5491</v>
      </c>
      <c r="F227" s="243"/>
      <c r="G227" s="352" t="s">
        <v>7401</v>
      </c>
      <c r="H227" s="352" t="s">
        <v>6937</v>
      </c>
      <c r="I227" s="219">
        <v>110</v>
      </c>
      <c r="J227" s="243" t="s">
        <v>5064</v>
      </c>
      <c r="K227" s="243"/>
      <c r="L227" s="243" t="s">
        <v>6586</v>
      </c>
      <c r="M227" s="243" t="s">
        <v>6549</v>
      </c>
      <c r="N227" s="215"/>
      <c r="O227" s="238"/>
    </row>
    <row r="228" spans="2:15" ht="15.75">
      <c r="B228" s="244" t="s">
        <v>6551</v>
      </c>
      <c r="C228" s="220" t="s">
        <v>4668</v>
      </c>
      <c r="D228" s="243" t="s">
        <v>6562</v>
      </c>
      <c r="E228" s="243" t="s">
        <v>5492</v>
      </c>
      <c r="F228" s="243"/>
      <c r="G228" s="352" t="s">
        <v>7401</v>
      </c>
      <c r="H228" s="352" t="s">
        <v>6937</v>
      </c>
      <c r="I228" s="219">
        <v>110</v>
      </c>
      <c r="J228" s="243" t="s">
        <v>5064</v>
      </c>
      <c r="K228" s="243"/>
      <c r="L228" s="243" t="s">
        <v>6586</v>
      </c>
      <c r="M228" s="243" t="s">
        <v>6549</v>
      </c>
      <c r="N228" s="215"/>
      <c r="O228" s="238"/>
    </row>
    <row r="229" spans="2:15" ht="15.75">
      <c r="B229" s="244" t="s">
        <v>6551</v>
      </c>
      <c r="C229" s="220" t="s">
        <v>4668</v>
      </c>
      <c r="D229" s="243" t="s">
        <v>6563</v>
      </c>
      <c r="E229" s="243" t="s">
        <v>5493</v>
      </c>
      <c r="F229" s="243"/>
      <c r="G229" s="352" t="s">
        <v>7401</v>
      </c>
      <c r="H229" s="352" t="s">
        <v>6937</v>
      </c>
      <c r="I229" s="219">
        <v>110</v>
      </c>
      <c r="J229" s="243" t="s">
        <v>5494</v>
      </c>
      <c r="K229" s="243"/>
      <c r="L229" s="243" t="s">
        <v>6586</v>
      </c>
      <c r="M229" s="243" t="s">
        <v>6549</v>
      </c>
      <c r="N229" s="215"/>
      <c r="O229" s="238"/>
    </row>
    <row r="230" spans="2:15" ht="15.75">
      <c r="B230" s="244" t="s">
        <v>6551</v>
      </c>
      <c r="C230" s="220" t="s">
        <v>4668</v>
      </c>
      <c r="D230" s="243" t="s">
        <v>6564</v>
      </c>
      <c r="E230" s="243" t="s">
        <v>5495</v>
      </c>
      <c r="F230" s="243"/>
      <c r="G230" s="352" t="s">
        <v>7401</v>
      </c>
      <c r="H230" s="243" t="s">
        <v>6937</v>
      </c>
      <c r="I230" s="219">
        <v>110</v>
      </c>
      <c r="J230" s="243" t="s">
        <v>5494</v>
      </c>
      <c r="K230" s="243"/>
      <c r="L230" s="243" t="s">
        <v>6586</v>
      </c>
      <c r="M230" s="243" t="s">
        <v>6549</v>
      </c>
      <c r="N230" s="215"/>
      <c r="O230" s="238"/>
    </row>
    <row r="231" spans="2:15" ht="15.75">
      <c r="B231" s="244" t="s">
        <v>6551</v>
      </c>
      <c r="C231" s="220" t="s">
        <v>4668</v>
      </c>
      <c r="D231" s="243" t="s">
        <v>6565</v>
      </c>
      <c r="E231" s="243" t="s">
        <v>5839</v>
      </c>
      <c r="F231" s="243"/>
      <c r="G231" s="352" t="s">
        <v>7401</v>
      </c>
      <c r="H231" s="243" t="s">
        <v>6937</v>
      </c>
      <c r="I231" s="219">
        <v>110</v>
      </c>
      <c r="J231" s="243" t="s">
        <v>4424</v>
      </c>
      <c r="K231" s="243"/>
      <c r="L231" s="243" t="s">
        <v>6586</v>
      </c>
      <c r="M231" s="243" t="s">
        <v>6549</v>
      </c>
      <c r="N231" s="215"/>
      <c r="O231" s="238"/>
    </row>
    <row r="232" spans="2:15" ht="15.75">
      <c r="B232" s="244" t="s">
        <v>6551</v>
      </c>
      <c r="C232" s="220" t="s">
        <v>4668</v>
      </c>
      <c r="D232" s="243" t="s">
        <v>6566</v>
      </c>
      <c r="E232" s="243" t="s">
        <v>5840</v>
      </c>
      <c r="F232" s="243"/>
      <c r="G232" s="352" t="s">
        <v>7401</v>
      </c>
      <c r="H232" s="243" t="s">
        <v>6937</v>
      </c>
      <c r="I232" s="219">
        <v>110</v>
      </c>
      <c r="J232" s="243" t="s">
        <v>4424</v>
      </c>
      <c r="K232" s="243"/>
      <c r="L232" s="243" t="s">
        <v>6586</v>
      </c>
      <c r="M232" s="243" t="s">
        <v>6549</v>
      </c>
      <c r="N232" s="215"/>
      <c r="O232" s="238"/>
    </row>
    <row r="233" spans="2:15" ht="15.75">
      <c r="B233" s="244" t="s">
        <v>6551</v>
      </c>
      <c r="C233" s="220" t="s">
        <v>4668</v>
      </c>
      <c r="D233" s="243" t="s">
        <v>6567</v>
      </c>
      <c r="E233" s="243" t="s">
        <v>5841</v>
      </c>
      <c r="F233" s="243"/>
      <c r="G233" s="352" t="s">
        <v>7401</v>
      </c>
      <c r="H233" s="243" t="s">
        <v>6937</v>
      </c>
      <c r="I233" s="219">
        <v>110</v>
      </c>
      <c r="J233" s="243" t="s">
        <v>4424</v>
      </c>
      <c r="K233" s="243"/>
      <c r="L233" s="243" t="s">
        <v>6586</v>
      </c>
      <c r="M233" s="243" t="s">
        <v>6549</v>
      </c>
      <c r="N233" s="215"/>
      <c r="O233" s="238"/>
    </row>
    <row r="234" spans="2:15" ht="15.75">
      <c r="B234" s="244" t="s">
        <v>6551</v>
      </c>
      <c r="C234" s="220" t="s">
        <v>4668</v>
      </c>
      <c r="D234" s="243" t="s">
        <v>6568</v>
      </c>
      <c r="E234" s="243" t="s">
        <v>5842</v>
      </c>
      <c r="F234" s="243"/>
      <c r="G234" s="352" t="s">
        <v>7401</v>
      </c>
      <c r="H234" s="243" t="s">
        <v>6937</v>
      </c>
      <c r="I234" s="219">
        <v>110</v>
      </c>
      <c r="J234" s="243" t="s">
        <v>4424</v>
      </c>
      <c r="K234" s="243"/>
      <c r="L234" s="243" t="s">
        <v>6586</v>
      </c>
      <c r="M234" s="243" t="s">
        <v>6549</v>
      </c>
      <c r="N234" s="215"/>
      <c r="O234" s="238"/>
    </row>
    <row r="235" spans="2:15" ht="15.75">
      <c r="B235" s="244" t="s">
        <v>6551</v>
      </c>
      <c r="C235" s="220" t="s">
        <v>4668</v>
      </c>
      <c r="D235" s="243" t="s">
        <v>6569</v>
      </c>
      <c r="E235" s="243" t="s">
        <v>5843</v>
      </c>
      <c r="F235" s="243"/>
      <c r="G235" s="352" t="s">
        <v>7401</v>
      </c>
      <c r="H235" s="243" t="s">
        <v>6937</v>
      </c>
      <c r="I235" s="219">
        <v>110</v>
      </c>
      <c r="J235" s="243" t="s">
        <v>4424</v>
      </c>
      <c r="K235" s="243"/>
      <c r="L235" s="243" t="s">
        <v>4099</v>
      </c>
      <c r="M235" s="243" t="s">
        <v>6549</v>
      </c>
      <c r="N235" s="215"/>
      <c r="O235" s="238"/>
    </row>
    <row r="236" spans="2:15" ht="15.75">
      <c r="B236" s="244" t="s">
        <v>6551</v>
      </c>
      <c r="C236" s="220" t="s">
        <v>4668</v>
      </c>
      <c r="D236" s="243" t="s">
        <v>6570</v>
      </c>
      <c r="E236" s="243" t="s">
        <v>5844</v>
      </c>
      <c r="F236" s="243"/>
      <c r="G236" s="352" t="s">
        <v>7401</v>
      </c>
      <c r="H236" s="243" t="s">
        <v>6937</v>
      </c>
      <c r="I236" s="219">
        <v>110</v>
      </c>
      <c r="J236" s="243" t="s">
        <v>4424</v>
      </c>
      <c r="K236" s="243"/>
      <c r="L236" s="243" t="s">
        <v>6586</v>
      </c>
      <c r="M236" s="243" t="s">
        <v>6549</v>
      </c>
      <c r="N236" s="215"/>
      <c r="O236" s="238"/>
    </row>
    <row r="237" spans="2:15" ht="15.75">
      <c r="B237" s="244" t="s">
        <v>6551</v>
      </c>
      <c r="C237" s="220" t="s">
        <v>4668</v>
      </c>
      <c r="D237" s="243" t="s">
        <v>6571</v>
      </c>
      <c r="E237" s="243" t="s">
        <v>5845</v>
      </c>
      <c r="F237" s="243"/>
      <c r="G237" s="352" t="s">
        <v>7401</v>
      </c>
      <c r="H237" s="243" t="s">
        <v>6937</v>
      </c>
      <c r="I237" s="219">
        <v>110</v>
      </c>
      <c r="J237" s="243" t="s">
        <v>4424</v>
      </c>
      <c r="K237" s="243"/>
      <c r="L237" s="243" t="s">
        <v>6586</v>
      </c>
      <c r="M237" s="243" t="s">
        <v>6549</v>
      </c>
      <c r="N237" s="215"/>
      <c r="O237" s="238"/>
    </row>
    <row r="238" spans="2:15" ht="15.75">
      <c r="B238" s="244" t="s">
        <v>6551</v>
      </c>
      <c r="C238" s="220" t="s">
        <v>4668</v>
      </c>
      <c r="D238" s="243" t="s">
        <v>6572</v>
      </c>
      <c r="E238" s="243" t="s">
        <v>5846</v>
      </c>
      <c r="F238" s="243"/>
      <c r="G238" s="352" t="s">
        <v>7401</v>
      </c>
      <c r="H238" s="243" t="s">
        <v>6937</v>
      </c>
      <c r="I238" s="219">
        <v>110</v>
      </c>
      <c r="J238" s="243" t="s">
        <v>4424</v>
      </c>
      <c r="K238" s="243"/>
      <c r="L238" s="243" t="s">
        <v>6586</v>
      </c>
      <c r="M238" s="243" t="s">
        <v>6549</v>
      </c>
      <c r="N238" s="215"/>
      <c r="O238" s="238"/>
    </row>
    <row r="239" spans="2:15" ht="15.75">
      <c r="B239" s="244" t="s">
        <v>6551</v>
      </c>
      <c r="C239" s="220" t="s">
        <v>4668</v>
      </c>
      <c r="D239" s="243" t="s">
        <v>6573</v>
      </c>
      <c r="E239" s="243" t="s">
        <v>5847</v>
      </c>
      <c r="F239" s="243"/>
      <c r="G239" s="352" t="s">
        <v>154</v>
      </c>
      <c r="H239" s="243" t="s">
        <v>966</v>
      </c>
      <c r="I239" s="219" t="s">
        <v>765</v>
      </c>
      <c r="J239" s="243" t="s">
        <v>5300</v>
      </c>
      <c r="K239" s="243"/>
      <c r="L239" s="243" t="s">
        <v>6586</v>
      </c>
      <c r="M239" s="243" t="s">
        <v>6549</v>
      </c>
      <c r="N239" s="215"/>
      <c r="O239" s="238"/>
    </row>
    <row r="240" spans="2:15" ht="15.75">
      <c r="B240" s="244" t="s">
        <v>6551</v>
      </c>
      <c r="C240" s="220" t="s">
        <v>4668</v>
      </c>
      <c r="D240" s="243" t="s">
        <v>6574</v>
      </c>
      <c r="E240" s="243" t="s">
        <v>5848</v>
      </c>
      <c r="F240" s="243"/>
      <c r="G240" s="352" t="s">
        <v>7401</v>
      </c>
      <c r="H240" s="243" t="s">
        <v>6937</v>
      </c>
      <c r="I240" s="219" t="s">
        <v>765</v>
      </c>
      <c r="J240" s="243" t="s">
        <v>5300</v>
      </c>
      <c r="K240" s="243"/>
      <c r="L240" s="243" t="s">
        <v>6586</v>
      </c>
      <c r="M240" s="243" t="s">
        <v>6549</v>
      </c>
      <c r="N240" s="215"/>
      <c r="O240" s="238"/>
    </row>
    <row r="241" spans="2:15" ht="15.75">
      <c r="B241" s="244" t="s">
        <v>6551</v>
      </c>
      <c r="C241" s="220" t="s">
        <v>4668</v>
      </c>
      <c r="D241" s="243" t="s">
        <v>6575</v>
      </c>
      <c r="E241" s="243" t="s">
        <v>5849</v>
      </c>
      <c r="F241" s="243"/>
      <c r="G241" s="352" t="s">
        <v>154</v>
      </c>
      <c r="H241" s="243" t="s">
        <v>966</v>
      </c>
      <c r="I241" s="219" t="s">
        <v>765</v>
      </c>
      <c r="J241" s="243" t="s">
        <v>5301</v>
      </c>
      <c r="K241" s="243"/>
      <c r="L241" s="243" t="s">
        <v>6586</v>
      </c>
      <c r="M241" s="243" t="s">
        <v>6549</v>
      </c>
      <c r="N241" s="215"/>
      <c r="O241" s="238"/>
    </row>
    <row r="242" spans="2:15" ht="15.75">
      <c r="B242" s="244" t="s">
        <v>6551</v>
      </c>
      <c r="C242" s="220" t="s">
        <v>4668</v>
      </c>
      <c r="D242" s="243" t="s">
        <v>6576</v>
      </c>
      <c r="E242" s="243" t="s">
        <v>5850</v>
      </c>
      <c r="F242" s="243"/>
      <c r="G242" s="352" t="s">
        <v>7401</v>
      </c>
      <c r="H242" s="243" t="s">
        <v>6937</v>
      </c>
      <c r="I242" s="219" t="s">
        <v>765</v>
      </c>
      <c r="J242" s="243" t="s">
        <v>5301</v>
      </c>
      <c r="K242" s="243"/>
      <c r="L242" s="243" t="s">
        <v>6586</v>
      </c>
      <c r="M242" s="243" t="s">
        <v>6549</v>
      </c>
      <c r="N242" s="215"/>
      <c r="O242" s="238"/>
    </row>
    <row r="243" spans="2:15" ht="15.75">
      <c r="B243" s="244" t="s">
        <v>6551</v>
      </c>
      <c r="C243" s="220" t="s">
        <v>4668</v>
      </c>
      <c r="D243" s="243" t="s">
        <v>6577</v>
      </c>
      <c r="E243" s="243" t="s">
        <v>5851</v>
      </c>
      <c r="F243" s="243"/>
      <c r="G243" s="352" t="s">
        <v>7401</v>
      </c>
      <c r="H243" s="243" t="s">
        <v>6937</v>
      </c>
      <c r="I243" s="219">
        <v>220</v>
      </c>
      <c r="J243" s="243" t="s">
        <v>4495</v>
      </c>
      <c r="K243" s="243"/>
      <c r="L243" s="243" t="s">
        <v>6586</v>
      </c>
      <c r="M243" s="243" t="s">
        <v>6549</v>
      </c>
      <c r="N243" s="215"/>
      <c r="O243" s="238"/>
    </row>
    <row r="244" spans="2:15" ht="15.75">
      <c r="B244" s="244" t="s">
        <v>6551</v>
      </c>
      <c r="C244" s="220" t="s">
        <v>4668</v>
      </c>
      <c r="D244" s="243" t="s">
        <v>6578</v>
      </c>
      <c r="E244" s="243" t="s">
        <v>5852</v>
      </c>
      <c r="F244" s="243"/>
      <c r="G244" s="352" t="s">
        <v>7401</v>
      </c>
      <c r="H244" s="243" t="s">
        <v>6937</v>
      </c>
      <c r="I244" s="219">
        <v>220</v>
      </c>
      <c r="J244" s="243" t="s">
        <v>4495</v>
      </c>
      <c r="K244" s="243"/>
      <c r="L244" s="243" t="s">
        <v>6586</v>
      </c>
      <c r="M244" s="243" t="s">
        <v>6549</v>
      </c>
      <c r="N244" s="215"/>
      <c r="O244" s="238"/>
    </row>
    <row r="245" spans="2:15" ht="15.75">
      <c r="B245" s="244" t="s">
        <v>6551</v>
      </c>
      <c r="C245" s="220" t="s">
        <v>4668</v>
      </c>
      <c r="D245" s="243" t="s">
        <v>6579</v>
      </c>
      <c r="E245" s="243" t="s">
        <v>5853</v>
      </c>
      <c r="F245" s="243"/>
      <c r="G245" s="352" t="s">
        <v>7401</v>
      </c>
      <c r="H245" s="243" t="s">
        <v>6937</v>
      </c>
      <c r="I245" s="219">
        <v>220</v>
      </c>
      <c r="J245" s="243" t="s">
        <v>4495</v>
      </c>
      <c r="K245" s="243"/>
      <c r="L245" s="243" t="s">
        <v>6586</v>
      </c>
      <c r="M245" s="243" t="s">
        <v>6549</v>
      </c>
      <c r="N245" s="215"/>
      <c r="O245" s="238"/>
    </row>
    <row r="246" spans="2:15" ht="15.75">
      <c r="B246" s="244" t="s">
        <v>6551</v>
      </c>
      <c r="C246" s="220" t="s">
        <v>4668</v>
      </c>
      <c r="D246" s="243" t="s">
        <v>6580</v>
      </c>
      <c r="E246" s="243" t="s">
        <v>5854</v>
      </c>
      <c r="F246" s="243"/>
      <c r="G246" s="352" t="s">
        <v>7401</v>
      </c>
      <c r="H246" s="243" t="s">
        <v>6937</v>
      </c>
      <c r="I246" s="219">
        <v>220</v>
      </c>
      <c r="J246" s="243" t="s">
        <v>4495</v>
      </c>
      <c r="K246" s="243"/>
      <c r="L246" s="243" t="s">
        <v>6586</v>
      </c>
      <c r="M246" s="243" t="s">
        <v>6549</v>
      </c>
      <c r="N246" s="215"/>
      <c r="O246" s="238"/>
    </row>
    <row r="247" spans="2:15" ht="15.75">
      <c r="B247" s="244" t="s">
        <v>6551</v>
      </c>
      <c r="C247" s="220" t="s">
        <v>4668</v>
      </c>
      <c r="D247" s="243" t="s">
        <v>6581</v>
      </c>
      <c r="E247" s="243" t="s">
        <v>5855</v>
      </c>
      <c r="F247" s="243"/>
      <c r="G247" s="352" t="s">
        <v>7401</v>
      </c>
      <c r="H247" s="243" t="s">
        <v>6937</v>
      </c>
      <c r="I247" s="219">
        <v>220</v>
      </c>
      <c r="J247" s="243" t="s">
        <v>4495</v>
      </c>
      <c r="K247" s="243"/>
      <c r="L247" s="243" t="s">
        <v>6586</v>
      </c>
      <c r="M247" s="243" t="s">
        <v>6549</v>
      </c>
      <c r="N247" s="215"/>
      <c r="O247" s="238"/>
    </row>
    <row r="248" spans="2:15" ht="15.75">
      <c r="B248" s="244" t="s">
        <v>6551</v>
      </c>
      <c r="C248" s="220" t="s">
        <v>4668</v>
      </c>
      <c r="D248" s="243" t="s">
        <v>6582</v>
      </c>
      <c r="E248" s="243" t="s">
        <v>5856</v>
      </c>
      <c r="F248" s="243"/>
      <c r="G248" s="352" t="s">
        <v>7401</v>
      </c>
      <c r="H248" s="243" t="s">
        <v>6937</v>
      </c>
      <c r="I248" s="219">
        <v>220</v>
      </c>
      <c r="J248" s="243" t="s">
        <v>4495</v>
      </c>
      <c r="K248" s="243"/>
      <c r="L248" s="243" t="s">
        <v>6586</v>
      </c>
      <c r="M248" s="243" t="s">
        <v>6549</v>
      </c>
      <c r="N248" s="215"/>
      <c r="O248" s="238"/>
    </row>
    <row r="249" spans="2:15" ht="15.75">
      <c r="B249" s="244" t="s">
        <v>6551</v>
      </c>
      <c r="C249" s="220" t="s">
        <v>4668</v>
      </c>
      <c r="D249" s="243" t="s">
        <v>6583</v>
      </c>
      <c r="E249" s="243" t="s">
        <v>5857</v>
      </c>
      <c r="F249" s="243"/>
      <c r="G249" s="352" t="s">
        <v>7401</v>
      </c>
      <c r="H249" s="243" t="s">
        <v>6937</v>
      </c>
      <c r="I249" s="219">
        <v>220</v>
      </c>
      <c r="J249" s="243" t="s">
        <v>4495</v>
      </c>
      <c r="K249" s="243"/>
      <c r="L249" s="243" t="s">
        <v>6586</v>
      </c>
      <c r="M249" s="243" t="s">
        <v>6549</v>
      </c>
      <c r="N249" s="215"/>
      <c r="O249" s="238"/>
    </row>
    <row r="250" spans="2:15" ht="15.75">
      <c r="B250" s="244" t="s">
        <v>6551</v>
      </c>
      <c r="C250" s="220" t="s">
        <v>4668</v>
      </c>
      <c r="D250" s="243" t="s">
        <v>6584</v>
      </c>
      <c r="E250" s="243" t="s">
        <v>5855</v>
      </c>
      <c r="F250" s="243"/>
      <c r="G250" s="352" t="s">
        <v>7401</v>
      </c>
      <c r="H250" s="243" t="s">
        <v>6937</v>
      </c>
      <c r="I250" s="219">
        <v>220</v>
      </c>
      <c r="J250" s="243" t="s">
        <v>5858</v>
      </c>
      <c r="K250" s="243"/>
      <c r="L250" s="243" t="s">
        <v>6586</v>
      </c>
      <c r="M250" s="243" t="s">
        <v>6549</v>
      </c>
      <c r="N250" s="215"/>
      <c r="O250" s="238"/>
    </row>
    <row r="251" spans="2:15" ht="15.75">
      <c r="B251" s="244" t="s">
        <v>6551</v>
      </c>
      <c r="C251" s="220" t="s">
        <v>703</v>
      </c>
      <c r="D251" s="243" t="s">
        <v>6560</v>
      </c>
      <c r="E251" s="243" t="s">
        <v>5859</v>
      </c>
      <c r="F251" s="243"/>
      <c r="G251" s="352" t="s">
        <v>186</v>
      </c>
      <c r="H251" s="243" t="s">
        <v>985</v>
      </c>
      <c r="I251" s="219">
        <v>110</v>
      </c>
      <c r="J251" s="243" t="s">
        <v>4439</v>
      </c>
      <c r="K251" s="243"/>
      <c r="L251" s="243" t="s">
        <v>6586</v>
      </c>
      <c r="M251" s="243" t="s">
        <v>6550</v>
      </c>
      <c r="N251" s="215"/>
      <c r="O251" s="238"/>
    </row>
    <row r="252" spans="2:15" ht="15.75">
      <c r="B252" s="244" t="s">
        <v>6551</v>
      </c>
      <c r="C252" s="220" t="s">
        <v>703</v>
      </c>
      <c r="D252" s="243" t="s">
        <v>6561</v>
      </c>
      <c r="E252" s="243" t="s">
        <v>5860</v>
      </c>
      <c r="F252" s="243"/>
      <c r="G252" s="352" t="s">
        <v>186</v>
      </c>
      <c r="H252" s="243" t="s">
        <v>985</v>
      </c>
      <c r="I252" s="219">
        <v>110</v>
      </c>
      <c r="J252" s="243" t="s">
        <v>4439</v>
      </c>
      <c r="K252" s="243"/>
      <c r="L252" s="243" t="s">
        <v>6586</v>
      </c>
      <c r="M252" s="243" t="s">
        <v>6550</v>
      </c>
      <c r="N252" s="215"/>
      <c r="O252" s="238"/>
    </row>
    <row r="253" spans="2:15" ht="15.75">
      <c r="B253" s="244" t="s">
        <v>6551</v>
      </c>
      <c r="C253" s="220" t="s">
        <v>703</v>
      </c>
      <c r="D253" s="243" t="s">
        <v>6562</v>
      </c>
      <c r="E253" s="243" t="s">
        <v>5861</v>
      </c>
      <c r="F253" s="243"/>
      <c r="G253" s="352" t="s">
        <v>186</v>
      </c>
      <c r="H253" s="243" t="s">
        <v>985</v>
      </c>
      <c r="I253" s="219" t="s">
        <v>765</v>
      </c>
      <c r="J253" s="243" t="s">
        <v>5068</v>
      </c>
      <c r="K253" s="243"/>
      <c r="L253" s="243" t="s">
        <v>6553</v>
      </c>
      <c r="M253" s="243" t="s">
        <v>6550</v>
      </c>
      <c r="N253" s="215"/>
      <c r="O253" s="238"/>
    </row>
    <row r="254" spans="2:15" ht="15.75">
      <c r="B254" s="244" t="s">
        <v>6551</v>
      </c>
      <c r="C254" s="220" t="s">
        <v>703</v>
      </c>
      <c r="D254" s="243" t="s">
        <v>6563</v>
      </c>
      <c r="E254" s="243" t="s">
        <v>5862</v>
      </c>
      <c r="F254" s="243"/>
      <c r="G254" s="352" t="s">
        <v>186</v>
      </c>
      <c r="H254" s="243" t="s">
        <v>985</v>
      </c>
      <c r="I254" s="219" t="s">
        <v>765</v>
      </c>
      <c r="J254" s="243" t="s">
        <v>5068</v>
      </c>
      <c r="K254" s="243"/>
      <c r="L254" s="243" t="s">
        <v>6553</v>
      </c>
      <c r="M254" s="243" t="s">
        <v>6550</v>
      </c>
      <c r="N254" s="215"/>
      <c r="O254" s="238"/>
    </row>
    <row r="255" spans="2:15" ht="15.75">
      <c r="B255" s="244" t="s">
        <v>6551</v>
      </c>
      <c r="C255" s="220" t="s">
        <v>703</v>
      </c>
      <c r="D255" s="243" t="s">
        <v>6564</v>
      </c>
      <c r="E255" s="243" t="s">
        <v>5863</v>
      </c>
      <c r="F255" s="243"/>
      <c r="G255" s="352" t="s">
        <v>186</v>
      </c>
      <c r="H255" s="243" t="s">
        <v>985</v>
      </c>
      <c r="I255" s="219" t="s">
        <v>765</v>
      </c>
      <c r="J255" s="243" t="s">
        <v>5068</v>
      </c>
      <c r="K255" s="243"/>
      <c r="L255" s="243" t="s">
        <v>6553</v>
      </c>
      <c r="M255" s="243" t="s">
        <v>6550</v>
      </c>
      <c r="N255" s="215"/>
      <c r="O255" s="238"/>
    </row>
    <row r="256" spans="2:15" ht="15.75">
      <c r="B256" s="244" t="s">
        <v>6551</v>
      </c>
      <c r="C256" s="220" t="s">
        <v>703</v>
      </c>
      <c r="D256" s="243" t="s">
        <v>6565</v>
      </c>
      <c r="E256" s="243" t="s">
        <v>5864</v>
      </c>
      <c r="F256" s="243"/>
      <c r="G256" s="352" t="s">
        <v>186</v>
      </c>
      <c r="H256" s="243" t="s">
        <v>985</v>
      </c>
      <c r="I256" s="219" t="s">
        <v>765</v>
      </c>
      <c r="J256" s="243" t="s">
        <v>5068</v>
      </c>
      <c r="K256" s="243"/>
      <c r="L256" s="243" t="s">
        <v>6553</v>
      </c>
      <c r="M256" s="243" t="s">
        <v>6550</v>
      </c>
      <c r="N256" s="215"/>
      <c r="O256" s="238"/>
    </row>
    <row r="257" spans="2:15" ht="15.75">
      <c r="B257" s="244" t="s">
        <v>6551</v>
      </c>
      <c r="C257" s="220" t="s">
        <v>703</v>
      </c>
      <c r="D257" s="243" t="s">
        <v>6566</v>
      </c>
      <c r="E257" s="243" t="s">
        <v>5865</v>
      </c>
      <c r="F257" s="243"/>
      <c r="G257" s="352" t="s">
        <v>186</v>
      </c>
      <c r="H257" s="243" t="s">
        <v>985</v>
      </c>
      <c r="I257" s="219" t="s">
        <v>765</v>
      </c>
      <c r="J257" s="243" t="s">
        <v>5068</v>
      </c>
      <c r="K257" s="243"/>
      <c r="L257" s="243" t="s">
        <v>4099</v>
      </c>
      <c r="M257" s="243" t="s">
        <v>6549</v>
      </c>
      <c r="N257" s="215"/>
      <c r="O257" s="238"/>
    </row>
    <row r="258" spans="2:15" ht="15.75">
      <c r="B258" s="244" t="s">
        <v>6551</v>
      </c>
      <c r="C258" s="220" t="s">
        <v>703</v>
      </c>
      <c r="D258" s="243" t="s">
        <v>6567</v>
      </c>
      <c r="E258" s="243" t="s">
        <v>5866</v>
      </c>
      <c r="F258" s="243"/>
      <c r="G258" s="352" t="s">
        <v>186</v>
      </c>
      <c r="H258" s="243" t="s">
        <v>985</v>
      </c>
      <c r="I258" s="219" t="s">
        <v>765</v>
      </c>
      <c r="J258" s="243" t="s">
        <v>5068</v>
      </c>
      <c r="K258" s="243"/>
      <c r="L258" s="243" t="s">
        <v>6586</v>
      </c>
      <c r="M258" s="243" t="s">
        <v>6550</v>
      </c>
      <c r="N258" s="215"/>
      <c r="O258" s="238"/>
    </row>
    <row r="259" spans="2:15" ht="15.75">
      <c r="B259" s="244" t="s">
        <v>6551</v>
      </c>
      <c r="C259" s="220" t="s">
        <v>703</v>
      </c>
      <c r="D259" s="243" t="s">
        <v>6568</v>
      </c>
      <c r="E259" s="243" t="s">
        <v>5867</v>
      </c>
      <c r="F259" s="243"/>
      <c r="G259" s="352" t="s">
        <v>186</v>
      </c>
      <c r="H259" s="243" t="s">
        <v>985</v>
      </c>
      <c r="I259" s="219" t="s">
        <v>765</v>
      </c>
      <c r="J259" s="243" t="s">
        <v>5068</v>
      </c>
      <c r="K259" s="243"/>
      <c r="L259" s="243" t="s">
        <v>6586</v>
      </c>
      <c r="M259" s="243" t="s">
        <v>6550</v>
      </c>
      <c r="N259" s="215"/>
      <c r="O259" s="238"/>
    </row>
    <row r="260" spans="2:15" ht="15.75">
      <c r="B260" s="244" t="s">
        <v>6551</v>
      </c>
      <c r="C260" s="220" t="s">
        <v>703</v>
      </c>
      <c r="D260" s="243" t="s">
        <v>6569</v>
      </c>
      <c r="E260" s="243" t="s">
        <v>5868</v>
      </c>
      <c r="F260" s="243"/>
      <c r="G260" s="352" t="s">
        <v>186</v>
      </c>
      <c r="H260" s="243" t="s">
        <v>985</v>
      </c>
      <c r="I260" s="219" t="s">
        <v>765</v>
      </c>
      <c r="J260" s="243" t="s">
        <v>5869</v>
      </c>
      <c r="K260" s="243"/>
      <c r="L260" s="243" t="s">
        <v>6553</v>
      </c>
      <c r="M260" s="243" t="s">
        <v>6550</v>
      </c>
      <c r="N260" s="215"/>
      <c r="O260" s="238"/>
    </row>
    <row r="261" spans="2:15" ht="15.75">
      <c r="B261" s="244" t="s">
        <v>6551</v>
      </c>
      <c r="C261" s="220" t="s">
        <v>703</v>
      </c>
      <c r="D261" s="243" t="s">
        <v>6570</v>
      </c>
      <c r="E261" s="243" t="s">
        <v>5870</v>
      </c>
      <c r="F261" s="243"/>
      <c r="G261" s="352" t="s">
        <v>186</v>
      </c>
      <c r="H261" s="243" t="s">
        <v>985</v>
      </c>
      <c r="I261" s="219" t="s">
        <v>765</v>
      </c>
      <c r="J261" s="243" t="s">
        <v>5869</v>
      </c>
      <c r="K261" s="243"/>
      <c r="L261" s="243" t="s">
        <v>6553</v>
      </c>
      <c r="M261" s="243" t="s">
        <v>6550</v>
      </c>
      <c r="N261" s="215"/>
      <c r="O261" s="238"/>
    </row>
    <row r="262" spans="2:15" ht="15.75">
      <c r="B262" s="244" t="s">
        <v>6551</v>
      </c>
      <c r="C262" s="220" t="s">
        <v>703</v>
      </c>
      <c r="D262" s="243" t="s">
        <v>6571</v>
      </c>
      <c r="E262" s="243" t="s">
        <v>5871</v>
      </c>
      <c r="F262" s="243"/>
      <c r="G262" s="352" t="s">
        <v>186</v>
      </c>
      <c r="H262" s="243" t="s">
        <v>985</v>
      </c>
      <c r="I262" s="219" t="s">
        <v>765</v>
      </c>
      <c r="J262" s="243" t="s">
        <v>5869</v>
      </c>
      <c r="K262" s="243"/>
      <c r="L262" s="243" t="s">
        <v>6553</v>
      </c>
      <c r="M262" s="243" t="s">
        <v>6550</v>
      </c>
      <c r="N262" s="215"/>
      <c r="O262" s="238"/>
    </row>
    <row r="263" spans="2:15" ht="15.75">
      <c r="B263" s="244" t="s">
        <v>6551</v>
      </c>
      <c r="C263" s="220" t="s">
        <v>703</v>
      </c>
      <c r="D263" s="243" t="s">
        <v>6572</v>
      </c>
      <c r="E263" s="243" t="s">
        <v>5872</v>
      </c>
      <c r="F263" s="243"/>
      <c r="G263" s="352" t="s">
        <v>186</v>
      </c>
      <c r="H263" s="243" t="s">
        <v>985</v>
      </c>
      <c r="I263" s="219" t="s">
        <v>765</v>
      </c>
      <c r="J263" s="243" t="s">
        <v>5869</v>
      </c>
      <c r="K263" s="243"/>
      <c r="L263" s="243" t="s">
        <v>6553</v>
      </c>
      <c r="M263" s="243" t="s">
        <v>6550</v>
      </c>
      <c r="N263" s="215"/>
      <c r="O263" s="238"/>
    </row>
    <row r="264" spans="2:15" ht="15.75">
      <c r="B264" s="244" t="s">
        <v>6551</v>
      </c>
      <c r="C264" s="220" t="s">
        <v>703</v>
      </c>
      <c r="D264" s="243" t="s">
        <v>6573</v>
      </c>
      <c r="E264" s="243" t="s">
        <v>5873</v>
      </c>
      <c r="F264" s="243"/>
      <c r="G264" s="352" t="s">
        <v>186</v>
      </c>
      <c r="H264" s="243" t="s">
        <v>985</v>
      </c>
      <c r="I264" s="219" t="s">
        <v>765</v>
      </c>
      <c r="J264" s="243" t="s">
        <v>5869</v>
      </c>
      <c r="K264" s="243"/>
      <c r="L264" s="243" t="s">
        <v>6553</v>
      </c>
      <c r="M264" s="243" t="s">
        <v>6550</v>
      </c>
      <c r="N264" s="215"/>
      <c r="O264" s="238"/>
    </row>
    <row r="265" spans="2:15" ht="15.75">
      <c r="B265" s="244" t="s">
        <v>6551</v>
      </c>
      <c r="C265" s="220" t="s">
        <v>703</v>
      </c>
      <c r="D265" s="243" t="s">
        <v>6574</v>
      </c>
      <c r="E265" s="243" t="s">
        <v>5874</v>
      </c>
      <c r="F265" s="243"/>
      <c r="G265" s="352" t="s">
        <v>186</v>
      </c>
      <c r="H265" s="243" t="s">
        <v>985</v>
      </c>
      <c r="I265" s="219" t="s">
        <v>765</v>
      </c>
      <c r="J265" s="243" t="s">
        <v>5869</v>
      </c>
      <c r="K265" s="243"/>
      <c r="L265" s="243" t="s">
        <v>6586</v>
      </c>
      <c r="M265" s="243" t="s">
        <v>6550</v>
      </c>
      <c r="N265" s="215"/>
      <c r="O265" s="238"/>
    </row>
    <row r="266" spans="2:15" ht="15.75">
      <c r="B266" s="244" t="s">
        <v>6551</v>
      </c>
      <c r="C266" s="220" t="s">
        <v>703</v>
      </c>
      <c r="D266" s="243" t="s">
        <v>6575</v>
      </c>
      <c r="E266" s="243" t="s">
        <v>5875</v>
      </c>
      <c r="F266" s="243"/>
      <c r="G266" s="352" t="s">
        <v>186</v>
      </c>
      <c r="H266" s="243" t="s">
        <v>985</v>
      </c>
      <c r="I266" s="219" t="s">
        <v>765</v>
      </c>
      <c r="J266" s="243" t="s">
        <v>5869</v>
      </c>
      <c r="K266" s="243"/>
      <c r="L266" s="243" t="s">
        <v>6586</v>
      </c>
      <c r="M266" s="243" t="s">
        <v>6550</v>
      </c>
      <c r="N266" s="215"/>
      <c r="O266" s="238"/>
    </row>
    <row r="267" spans="2:15" ht="15.75">
      <c r="B267" s="244" t="s">
        <v>6551</v>
      </c>
      <c r="C267" s="220" t="s">
        <v>703</v>
      </c>
      <c r="D267" s="243" t="s">
        <v>6576</v>
      </c>
      <c r="E267" s="243" t="s">
        <v>5876</v>
      </c>
      <c r="F267" s="243"/>
      <c r="G267" s="352" t="s">
        <v>186</v>
      </c>
      <c r="H267" s="243" t="s">
        <v>985</v>
      </c>
      <c r="I267" s="219">
        <v>23</v>
      </c>
      <c r="J267" s="243" t="s">
        <v>5069</v>
      </c>
      <c r="K267" s="243"/>
      <c r="L267" s="243" t="s">
        <v>6553</v>
      </c>
      <c r="M267" s="243" t="s">
        <v>6550</v>
      </c>
      <c r="N267" s="215"/>
      <c r="O267" s="238"/>
    </row>
    <row r="268" spans="2:15" ht="15.75">
      <c r="B268" s="244" t="s">
        <v>6551</v>
      </c>
      <c r="C268" s="220" t="s">
        <v>703</v>
      </c>
      <c r="D268" s="243" t="s">
        <v>6577</v>
      </c>
      <c r="E268" s="243" t="s">
        <v>5877</v>
      </c>
      <c r="F268" s="243"/>
      <c r="G268" s="352" t="s">
        <v>186</v>
      </c>
      <c r="H268" s="243" t="s">
        <v>985</v>
      </c>
      <c r="I268" s="219">
        <v>23</v>
      </c>
      <c r="J268" s="243" t="s">
        <v>5069</v>
      </c>
      <c r="K268" s="243"/>
      <c r="L268" s="243" t="s">
        <v>6553</v>
      </c>
      <c r="M268" s="243" t="s">
        <v>6550</v>
      </c>
      <c r="N268" s="215"/>
      <c r="O268" s="238"/>
    </row>
    <row r="269" spans="2:15" ht="15.75">
      <c r="B269" s="244" t="s">
        <v>6551</v>
      </c>
      <c r="C269" s="220" t="s">
        <v>703</v>
      </c>
      <c r="D269" s="243" t="s">
        <v>6578</v>
      </c>
      <c r="E269" s="243" t="s">
        <v>5878</v>
      </c>
      <c r="F269" s="243"/>
      <c r="G269" s="352" t="s">
        <v>186</v>
      </c>
      <c r="H269" s="243" t="s">
        <v>985</v>
      </c>
      <c r="I269" s="219">
        <v>23</v>
      </c>
      <c r="J269" s="243" t="s">
        <v>5069</v>
      </c>
      <c r="K269" s="243"/>
      <c r="L269" s="243" t="s">
        <v>6553</v>
      </c>
      <c r="M269" s="243" t="s">
        <v>6550</v>
      </c>
      <c r="N269" s="215"/>
      <c r="O269" s="238"/>
    </row>
    <row r="270" spans="2:15" ht="15.75">
      <c r="B270" s="244" t="s">
        <v>6551</v>
      </c>
      <c r="C270" s="220" t="s">
        <v>703</v>
      </c>
      <c r="D270" s="243" t="s">
        <v>6579</v>
      </c>
      <c r="E270" s="243" t="s">
        <v>5879</v>
      </c>
      <c r="F270" s="243"/>
      <c r="G270" s="352" t="s">
        <v>186</v>
      </c>
      <c r="H270" s="243" t="s">
        <v>985</v>
      </c>
      <c r="I270" s="219">
        <v>23</v>
      </c>
      <c r="J270" s="243" t="s">
        <v>5069</v>
      </c>
      <c r="K270" s="243"/>
      <c r="L270" s="243" t="s">
        <v>6553</v>
      </c>
      <c r="M270" s="243" t="s">
        <v>6550</v>
      </c>
      <c r="N270" s="215"/>
      <c r="O270" s="238"/>
    </row>
    <row r="271" spans="2:15" ht="15.75">
      <c r="B271" s="244" t="s">
        <v>6551</v>
      </c>
      <c r="C271" s="220" t="s">
        <v>703</v>
      </c>
      <c r="D271" s="243" t="s">
        <v>6580</v>
      </c>
      <c r="E271" s="243" t="s">
        <v>5880</v>
      </c>
      <c r="F271" s="243"/>
      <c r="G271" s="352" t="s">
        <v>186</v>
      </c>
      <c r="H271" s="243" t="s">
        <v>985</v>
      </c>
      <c r="I271" s="219">
        <v>23</v>
      </c>
      <c r="J271" s="243" t="s">
        <v>5069</v>
      </c>
      <c r="K271" s="243"/>
      <c r="L271" s="243" t="s">
        <v>6553</v>
      </c>
      <c r="M271" s="243" t="s">
        <v>6550</v>
      </c>
      <c r="N271" s="215"/>
      <c r="O271" s="238"/>
    </row>
    <row r="272" spans="2:15" ht="15.75">
      <c r="B272" s="244" t="s">
        <v>6551</v>
      </c>
      <c r="C272" s="220" t="s">
        <v>703</v>
      </c>
      <c r="D272" s="243" t="s">
        <v>6581</v>
      </c>
      <c r="E272" s="243" t="s">
        <v>5881</v>
      </c>
      <c r="F272" s="243"/>
      <c r="G272" s="352" t="s">
        <v>186</v>
      </c>
      <c r="H272" s="243" t="s">
        <v>985</v>
      </c>
      <c r="I272" s="219">
        <v>23</v>
      </c>
      <c r="J272" s="243" t="s">
        <v>5069</v>
      </c>
      <c r="K272" s="243"/>
      <c r="L272" s="243" t="s">
        <v>6586</v>
      </c>
      <c r="M272" s="243" t="s">
        <v>6550</v>
      </c>
      <c r="N272" s="215"/>
      <c r="O272" s="238"/>
    </row>
    <row r="273" spans="2:15" ht="15.75">
      <c r="B273" s="244" t="s">
        <v>6551</v>
      </c>
      <c r="C273" s="220" t="s">
        <v>705</v>
      </c>
      <c r="D273" s="243" t="s">
        <v>6560</v>
      </c>
      <c r="E273" s="243" t="s">
        <v>5496</v>
      </c>
      <c r="F273" s="243"/>
      <c r="G273" s="352" t="s">
        <v>813</v>
      </c>
      <c r="H273" s="243" t="s">
        <v>967</v>
      </c>
      <c r="I273" s="219">
        <v>12</v>
      </c>
      <c r="J273" s="243" t="s">
        <v>5070</v>
      </c>
      <c r="K273" s="243"/>
      <c r="L273" s="243" t="s">
        <v>6586</v>
      </c>
      <c r="M273" s="243" t="s">
        <v>6549</v>
      </c>
      <c r="N273" s="215"/>
      <c r="O273" s="238"/>
    </row>
    <row r="274" spans="2:15" ht="15.75">
      <c r="B274" s="244" t="s">
        <v>6551</v>
      </c>
      <c r="C274" s="220" t="s">
        <v>705</v>
      </c>
      <c r="D274" s="243" t="s">
        <v>6561</v>
      </c>
      <c r="E274" s="243" t="s">
        <v>5497</v>
      </c>
      <c r="F274" s="243"/>
      <c r="G274" s="352" t="s">
        <v>813</v>
      </c>
      <c r="H274" s="243" t="s">
        <v>967</v>
      </c>
      <c r="I274" s="219">
        <v>12</v>
      </c>
      <c r="J274" s="243" t="s">
        <v>5070</v>
      </c>
      <c r="K274" s="243"/>
      <c r="L274" s="243" t="s">
        <v>6586</v>
      </c>
      <c r="M274" s="243" t="s">
        <v>6549</v>
      </c>
      <c r="N274" s="215"/>
      <c r="O274" s="238"/>
    </row>
    <row r="275" spans="2:15" ht="15.75">
      <c r="B275" s="244" t="s">
        <v>6551</v>
      </c>
      <c r="C275" s="220" t="s">
        <v>705</v>
      </c>
      <c r="D275" s="243" t="s">
        <v>6562</v>
      </c>
      <c r="E275" s="243" t="s">
        <v>5882</v>
      </c>
      <c r="F275" s="243"/>
      <c r="G275" s="352" t="s">
        <v>813</v>
      </c>
      <c r="H275" s="243" t="s">
        <v>967</v>
      </c>
      <c r="I275" s="219">
        <v>110</v>
      </c>
      <c r="J275" s="243" t="s">
        <v>4454</v>
      </c>
      <c r="K275" s="243"/>
      <c r="L275" s="243" t="s">
        <v>6586</v>
      </c>
      <c r="M275" s="243" t="s">
        <v>6549</v>
      </c>
      <c r="N275" s="215"/>
      <c r="O275" s="238"/>
    </row>
    <row r="276" spans="2:15" ht="15.75">
      <c r="B276" s="244" t="s">
        <v>6551</v>
      </c>
      <c r="C276" s="220" t="s">
        <v>705</v>
      </c>
      <c r="D276" s="243" t="s">
        <v>6563</v>
      </c>
      <c r="E276" s="243" t="s">
        <v>5883</v>
      </c>
      <c r="F276" s="243"/>
      <c r="G276" s="352" t="s">
        <v>813</v>
      </c>
      <c r="H276" s="243" t="s">
        <v>967</v>
      </c>
      <c r="I276" s="219">
        <v>110</v>
      </c>
      <c r="J276" s="243" t="s">
        <v>4454</v>
      </c>
      <c r="K276" s="243"/>
      <c r="L276" s="243" t="s">
        <v>6586</v>
      </c>
      <c r="M276" s="243" t="s">
        <v>6549</v>
      </c>
      <c r="N276" s="215"/>
      <c r="O276" s="238"/>
    </row>
    <row r="277" spans="2:15" ht="15.75">
      <c r="B277" s="244" t="s">
        <v>6551</v>
      </c>
      <c r="C277" s="220" t="s">
        <v>4669</v>
      </c>
      <c r="D277" s="243" t="s">
        <v>6560</v>
      </c>
      <c r="E277" s="243" t="s">
        <v>5884</v>
      </c>
      <c r="F277" s="243"/>
      <c r="G277" s="352" t="s">
        <v>791</v>
      </c>
      <c r="H277" s="243" t="s">
        <v>984</v>
      </c>
      <c r="I277" s="219" t="s">
        <v>765</v>
      </c>
      <c r="J277" s="243" t="s">
        <v>5071</v>
      </c>
      <c r="K277" s="243"/>
      <c r="L277" s="243" t="s">
        <v>6553</v>
      </c>
      <c r="M277" s="243" t="s">
        <v>6550</v>
      </c>
      <c r="N277" s="215"/>
      <c r="O277" s="238"/>
    </row>
    <row r="278" spans="2:15" ht="15.75">
      <c r="B278" s="244" t="s">
        <v>6551</v>
      </c>
      <c r="C278" s="220" t="s">
        <v>4669</v>
      </c>
      <c r="D278" s="243" t="s">
        <v>6561</v>
      </c>
      <c r="E278" s="243" t="s">
        <v>5885</v>
      </c>
      <c r="F278" s="243"/>
      <c r="G278" s="352" t="s">
        <v>791</v>
      </c>
      <c r="H278" s="243" t="s">
        <v>984</v>
      </c>
      <c r="I278" s="219" t="s">
        <v>765</v>
      </c>
      <c r="J278" s="243" t="s">
        <v>5071</v>
      </c>
      <c r="K278" s="243"/>
      <c r="L278" s="243" t="s">
        <v>6553</v>
      </c>
      <c r="M278" s="243" t="s">
        <v>6550</v>
      </c>
      <c r="N278" s="215"/>
      <c r="O278" s="238"/>
    </row>
    <row r="279" spans="2:15" ht="15.75">
      <c r="B279" s="244" t="s">
        <v>6551</v>
      </c>
      <c r="C279" s="220" t="s">
        <v>4669</v>
      </c>
      <c r="D279" s="243" t="s">
        <v>6562</v>
      </c>
      <c r="E279" s="243" t="s">
        <v>5886</v>
      </c>
      <c r="F279" s="243"/>
      <c r="G279" s="352" t="s">
        <v>791</v>
      </c>
      <c r="H279" s="243" t="s">
        <v>984</v>
      </c>
      <c r="I279" s="219" t="s">
        <v>765</v>
      </c>
      <c r="J279" s="243" t="s">
        <v>5071</v>
      </c>
      <c r="K279" s="243"/>
      <c r="L279" s="243" t="s">
        <v>6553</v>
      </c>
      <c r="M279" s="243" t="s">
        <v>6550</v>
      </c>
      <c r="N279" s="215"/>
      <c r="O279" s="238"/>
    </row>
    <row r="280" spans="2:15" ht="15.75">
      <c r="B280" s="244" t="s">
        <v>6551</v>
      </c>
      <c r="C280" s="220" t="s">
        <v>4669</v>
      </c>
      <c r="D280" s="243" t="s">
        <v>6563</v>
      </c>
      <c r="E280" s="243" t="s">
        <v>5887</v>
      </c>
      <c r="F280" s="243"/>
      <c r="G280" s="352" t="s">
        <v>791</v>
      </c>
      <c r="H280" s="243" t="s">
        <v>984</v>
      </c>
      <c r="I280" s="219" t="s">
        <v>765</v>
      </c>
      <c r="J280" s="243" t="s">
        <v>5071</v>
      </c>
      <c r="K280" s="243"/>
      <c r="L280" s="243" t="s">
        <v>6553</v>
      </c>
      <c r="M280" s="243" t="s">
        <v>6550</v>
      </c>
      <c r="N280" s="215"/>
      <c r="O280" s="238"/>
    </row>
    <row r="281" spans="2:15" ht="15.75">
      <c r="B281" s="244" t="s">
        <v>6551</v>
      </c>
      <c r="C281" s="220" t="s">
        <v>4669</v>
      </c>
      <c r="D281" s="243" t="s">
        <v>6564</v>
      </c>
      <c r="E281" s="243" t="s">
        <v>5888</v>
      </c>
      <c r="F281" s="243"/>
      <c r="G281" s="352" t="s">
        <v>791</v>
      </c>
      <c r="H281" s="243" t="s">
        <v>984</v>
      </c>
      <c r="I281" s="219" t="s">
        <v>765</v>
      </c>
      <c r="J281" s="243" t="s">
        <v>5071</v>
      </c>
      <c r="K281" s="243"/>
      <c r="L281" s="243" t="s">
        <v>6553</v>
      </c>
      <c r="M281" s="243" t="s">
        <v>6550</v>
      </c>
      <c r="N281" s="215"/>
      <c r="O281" s="238"/>
    </row>
    <row r="282" spans="2:15" ht="15.75">
      <c r="B282" s="244" t="s">
        <v>6551</v>
      </c>
      <c r="C282" s="220" t="s">
        <v>4669</v>
      </c>
      <c r="D282" s="243" t="s">
        <v>6565</v>
      </c>
      <c r="E282" s="243" t="s">
        <v>5889</v>
      </c>
      <c r="F282" s="243"/>
      <c r="G282" s="352" t="s">
        <v>791</v>
      </c>
      <c r="H282" s="243" t="s">
        <v>984</v>
      </c>
      <c r="I282" s="219" t="s">
        <v>765</v>
      </c>
      <c r="J282" s="243" t="s">
        <v>5071</v>
      </c>
      <c r="K282" s="243"/>
      <c r="L282" s="243" t="s">
        <v>6553</v>
      </c>
      <c r="M282" s="243" t="s">
        <v>6550</v>
      </c>
      <c r="N282" s="215"/>
      <c r="O282" s="238"/>
    </row>
    <row r="283" spans="2:15" ht="15.75">
      <c r="B283" s="244" t="s">
        <v>6551</v>
      </c>
      <c r="C283" s="220" t="s">
        <v>4669</v>
      </c>
      <c r="D283" s="243" t="s">
        <v>6566</v>
      </c>
      <c r="E283" s="243" t="s">
        <v>5890</v>
      </c>
      <c r="F283" s="243"/>
      <c r="G283" s="352" t="s">
        <v>791</v>
      </c>
      <c r="H283" s="243" t="s">
        <v>984</v>
      </c>
      <c r="I283" s="219" t="s">
        <v>765</v>
      </c>
      <c r="J283" s="243" t="s">
        <v>5071</v>
      </c>
      <c r="K283" s="243"/>
      <c r="L283" s="243" t="s">
        <v>6586</v>
      </c>
      <c r="M283" s="243" t="s">
        <v>6550</v>
      </c>
      <c r="N283" s="215"/>
      <c r="O283" s="238"/>
    </row>
    <row r="284" spans="2:15" ht="15.75">
      <c r="B284" s="244" t="s">
        <v>6551</v>
      </c>
      <c r="C284" s="220" t="s">
        <v>4669</v>
      </c>
      <c r="D284" s="243" t="s">
        <v>6567</v>
      </c>
      <c r="E284" s="243" t="s">
        <v>5891</v>
      </c>
      <c r="F284" s="243"/>
      <c r="G284" s="352" t="s">
        <v>791</v>
      </c>
      <c r="H284" s="243" t="s">
        <v>984</v>
      </c>
      <c r="I284" s="219" t="s">
        <v>765</v>
      </c>
      <c r="J284" s="243" t="s">
        <v>5071</v>
      </c>
      <c r="K284" s="243"/>
      <c r="L284" s="243" t="s">
        <v>6586</v>
      </c>
      <c r="M284" s="243" t="s">
        <v>6550</v>
      </c>
      <c r="N284" s="215"/>
      <c r="O284" s="238"/>
    </row>
    <row r="285" spans="2:15" s="456" customFormat="1" ht="15.75">
      <c r="B285" s="457" t="s">
        <v>6551</v>
      </c>
      <c r="C285" s="452" t="s">
        <v>7571</v>
      </c>
      <c r="D285" s="458" t="s">
        <v>6560</v>
      </c>
      <c r="E285" s="458" t="s">
        <v>7572</v>
      </c>
      <c r="F285" s="458"/>
      <c r="G285" s="458" t="s">
        <v>7501</v>
      </c>
      <c r="H285" s="458" t="s">
        <v>7490</v>
      </c>
      <c r="I285" s="451">
        <v>220</v>
      </c>
      <c r="J285" s="458" t="s">
        <v>7569</v>
      </c>
      <c r="K285" s="458"/>
      <c r="L285" s="458" t="s">
        <v>6586</v>
      </c>
      <c r="M285" s="458" t="s">
        <v>6549</v>
      </c>
      <c r="N285" s="355"/>
      <c r="O285" s="459"/>
    </row>
    <row r="286" spans="2:15" s="456" customFormat="1" ht="15.75">
      <c r="B286" s="457" t="s">
        <v>6551</v>
      </c>
      <c r="C286" s="452" t="s">
        <v>7571</v>
      </c>
      <c r="D286" s="458" t="s">
        <v>6561</v>
      </c>
      <c r="E286" s="458" t="s">
        <v>7573</v>
      </c>
      <c r="F286" s="458"/>
      <c r="G286" s="458" t="s">
        <v>7501</v>
      </c>
      <c r="H286" s="458" t="s">
        <v>7490</v>
      </c>
      <c r="I286" s="451">
        <v>220</v>
      </c>
      <c r="J286" s="458" t="s">
        <v>7569</v>
      </c>
      <c r="K286" s="458"/>
      <c r="L286" s="458" t="s">
        <v>6586</v>
      </c>
      <c r="M286" s="458" t="s">
        <v>6549</v>
      </c>
      <c r="N286" s="355"/>
      <c r="O286" s="459"/>
    </row>
    <row r="287" spans="2:15" s="456" customFormat="1" ht="15.75">
      <c r="B287" s="457" t="s">
        <v>6551</v>
      </c>
      <c r="C287" s="452" t="s">
        <v>7571</v>
      </c>
      <c r="D287" s="458" t="s">
        <v>6562</v>
      </c>
      <c r="E287" s="458" t="s">
        <v>7574</v>
      </c>
      <c r="F287" s="458"/>
      <c r="G287" s="458" t="s">
        <v>7501</v>
      </c>
      <c r="H287" s="458" t="s">
        <v>7490</v>
      </c>
      <c r="I287" s="451">
        <v>220</v>
      </c>
      <c r="J287" s="458" t="s">
        <v>7569</v>
      </c>
      <c r="K287" s="458"/>
      <c r="L287" s="458" t="s">
        <v>6586</v>
      </c>
      <c r="M287" s="458" t="s">
        <v>6549</v>
      </c>
      <c r="N287" s="355"/>
      <c r="O287" s="459"/>
    </row>
    <row r="288" spans="2:15" s="456" customFormat="1" ht="15.75">
      <c r="B288" s="457" t="s">
        <v>6551</v>
      </c>
      <c r="C288" s="452" t="s">
        <v>7571</v>
      </c>
      <c r="D288" s="458" t="s">
        <v>6563</v>
      </c>
      <c r="E288" s="458" t="s">
        <v>7575</v>
      </c>
      <c r="F288" s="458"/>
      <c r="G288" s="458" t="s">
        <v>7501</v>
      </c>
      <c r="H288" s="458" t="s">
        <v>7490</v>
      </c>
      <c r="I288" s="451">
        <v>9.5</v>
      </c>
      <c r="J288" s="458" t="s">
        <v>7578</v>
      </c>
      <c r="K288" s="458"/>
      <c r="L288" s="458" t="s">
        <v>6586</v>
      </c>
      <c r="M288" s="458" t="s">
        <v>6549</v>
      </c>
      <c r="N288" s="355"/>
      <c r="O288" s="459"/>
    </row>
    <row r="289" spans="2:15" s="456" customFormat="1" ht="15.75">
      <c r="B289" s="457" t="s">
        <v>6551</v>
      </c>
      <c r="C289" s="452" t="s">
        <v>7571</v>
      </c>
      <c r="D289" s="458" t="s">
        <v>6564</v>
      </c>
      <c r="E289" s="458" t="s">
        <v>7576</v>
      </c>
      <c r="F289" s="458"/>
      <c r="G289" s="458" t="s">
        <v>7501</v>
      </c>
      <c r="H289" s="458" t="s">
        <v>7490</v>
      </c>
      <c r="I289" s="451">
        <v>9.5</v>
      </c>
      <c r="J289" s="458" t="s">
        <v>7579</v>
      </c>
      <c r="K289" s="458"/>
      <c r="L289" s="458" t="s">
        <v>6586</v>
      </c>
      <c r="M289" s="458" t="s">
        <v>6549</v>
      </c>
      <c r="N289" s="355"/>
      <c r="O289" s="459"/>
    </row>
    <row r="290" spans="2:15" s="456" customFormat="1" ht="15.75">
      <c r="B290" s="457" t="s">
        <v>6551</v>
      </c>
      <c r="C290" s="452" t="s">
        <v>7571</v>
      </c>
      <c r="D290" s="458" t="s">
        <v>6565</v>
      </c>
      <c r="E290" s="458" t="s">
        <v>7577</v>
      </c>
      <c r="F290" s="458"/>
      <c r="G290" s="458" t="s">
        <v>7501</v>
      </c>
      <c r="H290" s="458" t="s">
        <v>7490</v>
      </c>
      <c r="I290" s="451">
        <v>9.5</v>
      </c>
      <c r="J290" s="458" t="s">
        <v>7580</v>
      </c>
      <c r="K290" s="458"/>
      <c r="L290" s="458" t="s">
        <v>6586</v>
      </c>
      <c r="M290" s="458" t="s">
        <v>6549</v>
      </c>
      <c r="N290" s="355"/>
      <c r="O290" s="459"/>
    </row>
    <row r="291" spans="2:15" s="456" customFormat="1" ht="15.75">
      <c r="B291" s="457" t="s">
        <v>6551</v>
      </c>
      <c r="C291" s="452" t="s">
        <v>7571</v>
      </c>
      <c r="D291" s="458" t="s">
        <v>6566</v>
      </c>
      <c r="E291" s="458" t="s">
        <v>7581</v>
      </c>
      <c r="F291" s="458"/>
      <c r="G291" s="458" t="s">
        <v>7501</v>
      </c>
      <c r="H291" s="458" t="s">
        <v>7490</v>
      </c>
      <c r="I291" s="451">
        <v>9.5</v>
      </c>
      <c r="J291" s="458" t="s">
        <v>7578</v>
      </c>
      <c r="K291" s="458"/>
      <c r="L291" s="458" t="s">
        <v>6586</v>
      </c>
      <c r="M291" s="458" t="s">
        <v>6549</v>
      </c>
      <c r="N291" s="355"/>
      <c r="O291" s="459"/>
    </row>
    <row r="292" spans="2:15" s="456" customFormat="1" ht="15.75">
      <c r="B292" s="457" t="s">
        <v>6551</v>
      </c>
      <c r="C292" s="452" t="s">
        <v>7571</v>
      </c>
      <c r="D292" s="458" t="s">
        <v>6567</v>
      </c>
      <c r="E292" s="458" t="s">
        <v>7582</v>
      </c>
      <c r="F292" s="458"/>
      <c r="G292" s="458" t="s">
        <v>7501</v>
      </c>
      <c r="H292" s="458" t="s">
        <v>7490</v>
      </c>
      <c r="I292" s="451">
        <v>9.5</v>
      </c>
      <c r="J292" s="458" t="s">
        <v>7578</v>
      </c>
      <c r="K292" s="458"/>
      <c r="L292" s="458" t="s">
        <v>6586</v>
      </c>
      <c r="M292" s="458" t="s">
        <v>6549</v>
      </c>
      <c r="N292" s="355"/>
      <c r="O292" s="459"/>
    </row>
    <row r="293" spans="2:15" s="456" customFormat="1" ht="15.75">
      <c r="B293" s="457" t="s">
        <v>6551</v>
      </c>
      <c r="C293" s="452" t="s">
        <v>7571</v>
      </c>
      <c r="D293" s="458" t="s">
        <v>6568</v>
      </c>
      <c r="E293" s="458" t="s">
        <v>7583</v>
      </c>
      <c r="F293" s="458"/>
      <c r="G293" s="458" t="s">
        <v>7501</v>
      </c>
      <c r="H293" s="458" t="s">
        <v>7490</v>
      </c>
      <c r="I293" s="451">
        <v>9.5</v>
      </c>
      <c r="J293" s="458" t="s">
        <v>7579</v>
      </c>
      <c r="K293" s="458"/>
      <c r="L293" s="458" t="s">
        <v>6586</v>
      </c>
      <c r="M293" s="458" t="s">
        <v>6549</v>
      </c>
      <c r="N293" s="355"/>
      <c r="O293" s="459"/>
    </row>
    <row r="294" spans="2:15" s="456" customFormat="1" ht="15.75">
      <c r="B294" s="457" t="s">
        <v>6551</v>
      </c>
      <c r="C294" s="452" t="s">
        <v>7571</v>
      </c>
      <c r="D294" s="458" t="s">
        <v>6569</v>
      </c>
      <c r="E294" s="458" t="s">
        <v>7584</v>
      </c>
      <c r="F294" s="458"/>
      <c r="G294" s="458" t="s">
        <v>7501</v>
      </c>
      <c r="H294" s="458" t="s">
        <v>7490</v>
      </c>
      <c r="I294" s="451">
        <v>9.5</v>
      </c>
      <c r="J294" s="458" t="s">
        <v>7579</v>
      </c>
      <c r="K294" s="458"/>
      <c r="L294" s="458" t="s">
        <v>6586</v>
      </c>
      <c r="M294" s="458" t="s">
        <v>6549</v>
      </c>
      <c r="N294" s="355"/>
      <c r="O294" s="459"/>
    </row>
    <row r="295" spans="2:15" s="456" customFormat="1" ht="15.75">
      <c r="B295" s="457" t="s">
        <v>6551</v>
      </c>
      <c r="C295" s="452" t="s">
        <v>7571</v>
      </c>
      <c r="D295" s="458" t="s">
        <v>6570</v>
      </c>
      <c r="E295" s="458" t="s">
        <v>7585</v>
      </c>
      <c r="F295" s="458"/>
      <c r="G295" s="458" t="s">
        <v>7501</v>
      </c>
      <c r="H295" s="458" t="s">
        <v>7490</v>
      </c>
      <c r="I295" s="451">
        <v>9.5</v>
      </c>
      <c r="J295" s="458" t="s">
        <v>7579</v>
      </c>
      <c r="K295" s="458"/>
      <c r="L295" s="458" t="s">
        <v>6586</v>
      </c>
      <c r="M295" s="458" t="s">
        <v>6549</v>
      </c>
      <c r="N295" s="355"/>
      <c r="O295" s="459"/>
    </row>
    <row r="296" spans="2:15" s="456" customFormat="1" ht="15.75">
      <c r="B296" s="457" t="s">
        <v>6551</v>
      </c>
      <c r="C296" s="452" t="s">
        <v>7571</v>
      </c>
      <c r="D296" s="458" t="s">
        <v>6571</v>
      </c>
      <c r="E296" s="458" t="s">
        <v>7586</v>
      </c>
      <c r="F296" s="458"/>
      <c r="G296" s="458" t="s">
        <v>7501</v>
      </c>
      <c r="H296" s="458" t="s">
        <v>7490</v>
      </c>
      <c r="I296" s="451">
        <v>9.5</v>
      </c>
      <c r="J296" s="458" t="s">
        <v>7580</v>
      </c>
      <c r="K296" s="458"/>
      <c r="L296" s="458" t="s">
        <v>6586</v>
      </c>
      <c r="M296" s="458" t="s">
        <v>6549</v>
      </c>
      <c r="N296" s="355"/>
      <c r="O296" s="459"/>
    </row>
    <row r="297" spans="2:15" s="456" customFormat="1" ht="15.75">
      <c r="B297" s="457" t="s">
        <v>6551</v>
      </c>
      <c r="C297" s="452" t="s">
        <v>7571</v>
      </c>
      <c r="D297" s="458" t="s">
        <v>6572</v>
      </c>
      <c r="E297" s="458" t="s">
        <v>7587</v>
      </c>
      <c r="F297" s="458"/>
      <c r="G297" s="458" t="s">
        <v>7501</v>
      </c>
      <c r="H297" s="458" t="s">
        <v>7490</v>
      </c>
      <c r="I297" s="451">
        <v>9.5</v>
      </c>
      <c r="J297" s="458" t="s">
        <v>7580</v>
      </c>
      <c r="K297" s="458"/>
      <c r="L297" s="458" t="s">
        <v>6586</v>
      </c>
      <c r="M297" s="458" t="s">
        <v>6549</v>
      </c>
      <c r="N297" s="355"/>
      <c r="O297" s="459"/>
    </row>
    <row r="298" spans="2:15" ht="15.75">
      <c r="B298" s="244" t="s">
        <v>6551</v>
      </c>
      <c r="C298" s="220" t="s">
        <v>707</v>
      </c>
      <c r="D298" s="243" t="s">
        <v>6560</v>
      </c>
      <c r="E298" s="243" t="s">
        <v>5498</v>
      </c>
      <c r="F298" s="243"/>
      <c r="G298" s="352" t="s">
        <v>7401</v>
      </c>
      <c r="H298" s="243" t="s">
        <v>6937</v>
      </c>
      <c r="I298" s="219">
        <v>110</v>
      </c>
      <c r="J298" s="243" t="s">
        <v>5499</v>
      </c>
      <c r="K298" s="243"/>
      <c r="L298" s="243" t="s">
        <v>4099</v>
      </c>
      <c r="M298" s="243" t="s">
        <v>6549</v>
      </c>
      <c r="N298" s="215"/>
      <c r="O298" s="238"/>
    </row>
    <row r="299" spans="2:15" ht="15.75">
      <c r="B299" s="244" t="s">
        <v>6551</v>
      </c>
      <c r="C299" s="220" t="s">
        <v>707</v>
      </c>
      <c r="D299" s="243" t="s">
        <v>6561</v>
      </c>
      <c r="E299" s="243" t="s">
        <v>5500</v>
      </c>
      <c r="F299" s="243"/>
      <c r="G299" s="352" t="s">
        <v>7401</v>
      </c>
      <c r="H299" s="243" t="s">
        <v>6937</v>
      </c>
      <c r="I299" s="219">
        <v>110</v>
      </c>
      <c r="J299" s="243" t="s">
        <v>5499</v>
      </c>
      <c r="K299" s="243"/>
      <c r="L299" s="243" t="s">
        <v>6586</v>
      </c>
      <c r="M299" s="243" t="s">
        <v>6549</v>
      </c>
      <c r="N299" s="215"/>
      <c r="O299" s="238"/>
    </row>
    <row r="300" spans="2:15" ht="15.75">
      <c r="B300" s="244" t="s">
        <v>6551</v>
      </c>
      <c r="C300" s="220" t="s">
        <v>707</v>
      </c>
      <c r="D300" s="243" t="s">
        <v>6562</v>
      </c>
      <c r="E300" s="243" t="s">
        <v>5501</v>
      </c>
      <c r="F300" s="243"/>
      <c r="G300" s="352" t="s">
        <v>7401</v>
      </c>
      <c r="H300" s="243" t="s">
        <v>6937</v>
      </c>
      <c r="I300" s="219">
        <v>23</v>
      </c>
      <c r="J300" s="243" t="s">
        <v>5499</v>
      </c>
      <c r="K300" s="243"/>
      <c r="L300" s="243" t="s">
        <v>6586</v>
      </c>
      <c r="M300" s="243" t="s">
        <v>6549</v>
      </c>
      <c r="N300" s="215"/>
      <c r="O300" s="238"/>
    </row>
    <row r="301" spans="2:15" ht="15.75">
      <c r="B301" s="244" t="s">
        <v>6551</v>
      </c>
      <c r="C301" s="220" t="s">
        <v>707</v>
      </c>
      <c r="D301" s="243" t="s">
        <v>6563</v>
      </c>
      <c r="E301" s="243" t="s">
        <v>5502</v>
      </c>
      <c r="F301" s="243"/>
      <c r="G301" s="352" t="s">
        <v>4102</v>
      </c>
      <c r="H301" s="243" t="s">
        <v>6933</v>
      </c>
      <c r="I301" s="219">
        <v>33</v>
      </c>
      <c r="J301" s="243" t="s">
        <v>4574</v>
      </c>
      <c r="K301" s="243"/>
      <c r="L301" s="243" t="s">
        <v>6586</v>
      </c>
      <c r="M301" s="243" t="s">
        <v>6549</v>
      </c>
      <c r="N301" s="215"/>
      <c r="O301" s="238"/>
    </row>
    <row r="302" spans="2:15" ht="15.75">
      <c r="B302" s="244" t="s">
        <v>6551</v>
      </c>
      <c r="C302" s="220" t="s">
        <v>707</v>
      </c>
      <c r="D302" s="243" t="s">
        <v>6564</v>
      </c>
      <c r="E302" s="243" t="s">
        <v>5892</v>
      </c>
      <c r="F302" s="243"/>
      <c r="G302" s="352" t="s">
        <v>7401</v>
      </c>
      <c r="H302" s="243" t="s">
        <v>6937</v>
      </c>
      <c r="I302" s="219">
        <v>110</v>
      </c>
      <c r="J302" s="243" t="s">
        <v>4429</v>
      </c>
      <c r="K302" s="243"/>
      <c r="L302" s="243" t="s">
        <v>6586</v>
      </c>
      <c r="M302" s="243" t="s">
        <v>6549</v>
      </c>
      <c r="N302" s="215"/>
      <c r="O302" s="238"/>
    </row>
    <row r="303" spans="2:15" ht="15.75">
      <c r="B303" s="244" t="s">
        <v>6551</v>
      </c>
      <c r="C303" s="220" t="s">
        <v>707</v>
      </c>
      <c r="D303" s="243" t="s">
        <v>6565</v>
      </c>
      <c r="E303" s="243" t="s">
        <v>5893</v>
      </c>
      <c r="F303" s="243"/>
      <c r="G303" s="352" t="s">
        <v>7401</v>
      </c>
      <c r="H303" s="243" t="s">
        <v>6937</v>
      </c>
      <c r="I303" s="219">
        <v>110</v>
      </c>
      <c r="J303" s="243" t="s">
        <v>4429</v>
      </c>
      <c r="K303" s="243"/>
      <c r="L303" s="243" t="s">
        <v>6586</v>
      </c>
      <c r="M303" s="243" t="s">
        <v>6549</v>
      </c>
      <c r="N303" s="215"/>
      <c r="O303" s="238"/>
    </row>
    <row r="304" spans="2:15" ht="15.75">
      <c r="B304" s="244" t="s">
        <v>6551</v>
      </c>
      <c r="C304" s="220" t="s">
        <v>707</v>
      </c>
      <c r="D304" s="243" t="s">
        <v>6566</v>
      </c>
      <c r="E304" s="243" t="s">
        <v>5894</v>
      </c>
      <c r="F304" s="243"/>
      <c r="G304" s="352" t="s">
        <v>4102</v>
      </c>
      <c r="H304" s="243" t="s">
        <v>6933</v>
      </c>
      <c r="I304" s="219">
        <v>110</v>
      </c>
      <c r="J304" s="243" t="s">
        <v>4429</v>
      </c>
      <c r="K304" s="243"/>
      <c r="L304" s="243" t="s">
        <v>6586</v>
      </c>
      <c r="M304" s="243" t="s">
        <v>6549</v>
      </c>
      <c r="N304" s="215"/>
      <c r="O304" s="238"/>
    </row>
    <row r="305" spans="2:15" ht="15.75">
      <c r="B305" s="244" t="s">
        <v>6551</v>
      </c>
      <c r="C305" s="220" t="s">
        <v>707</v>
      </c>
      <c r="D305" s="243" t="s">
        <v>6567</v>
      </c>
      <c r="E305" s="243" t="s">
        <v>5895</v>
      </c>
      <c r="F305" s="243"/>
      <c r="G305" s="352" t="s">
        <v>7401</v>
      </c>
      <c r="H305" s="243" t="s">
        <v>6937</v>
      </c>
      <c r="I305" s="219">
        <v>220</v>
      </c>
      <c r="J305" s="243" t="s">
        <v>4499</v>
      </c>
      <c r="K305" s="243"/>
      <c r="L305" s="243" t="s">
        <v>6586</v>
      </c>
      <c r="M305" s="243" t="s">
        <v>6549</v>
      </c>
      <c r="N305" s="215"/>
      <c r="O305" s="238"/>
    </row>
    <row r="306" spans="2:15" ht="15.75">
      <c r="B306" s="244" t="s">
        <v>6551</v>
      </c>
      <c r="C306" s="220" t="s">
        <v>707</v>
      </c>
      <c r="D306" s="243" t="s">
        <v>6568</v>
      </c>
      <c r="E306" s="243" t="s">
        <v>5896</v>
      </c>
      <c r="F306" s="243"/>
      <c r="G306" s="352" t="s">
        <v>7401</v>
      </c>
      <c r="H306" s="243" t="s">
        <v>6937</v>
      </c>
      <c r="I306" s="219">
        <v>220</v>
      </c>
      <c r="J306" s="243" t="s">
        <v>4499</v>
      </c>
      <c r="K306" s="243"/>
      <c r="L306" s="243" t="s">
        <v>6586</v>
      </c>
      <c r="M306" s="243" t="s">
        <v>6549</v>
      </c>
      <c r="N306" s="215"/>
      <c r="O306" s="238"/>
    </row>
    <row r="307" spans="2:15" ht="15.75">
      <c r="B307" s="244" t="s">
        <v>6551</v>
      </c>
      <c r="C307" s="220" t="s">
        <v>707</v>
      </c>
      <c r="D307" s="243" t="s">
        <v>6569</v>
      </c>
      <c r="E307" s="243" t="s">
        <v>5897</v>
      </c>
      <c r="F307" s="243"/>
      <c r="G307" s="352" t="s">
        <v>7401</v>
      </c>
      <c r="H307" s="243" t="s">
        <v>6937</v>
      </c>
      <c r="I307" s="219">
        <v>220</v>
      </c>
      <c r="J307" s="243" t="s">
        <v>4499</v>
      </c>
      <c r="K307" s="243"/>
      <c r="L307" s="243" t="s">
        <v>6586</v>
      </c>
      <c r="M307" s="243" t="s">
        <v>6549</v>
      </c>
      <c r="N307" s="215"/>
      <c r="O307" s="238"/>
    </row>
    <row r="308" spans="2:15" ht="15.75">
      <c r="B308" s="244" t="s">
        <v>6551</v>
      </c>
      <c r="C308" s="220" t="s">
        <v>707</v>
      </c>
      <c r="D308" s="243" t="s">
        <v>6570</v>
      </c>
      <c r="E308" s="243" t="s">
        <v>5898</v>
      </c>
      <c r="F308" s="243"/>
      <c r="G308" s="352" t="s">
        <v>7401</v>
      </c>
      <c r="H308" s="243" t="s">
        <v>6937</v>
      </c>
      <c r="I308" s="219">
        <v>220</v>
      </c>
      <c r="J308" s="243" t="s">
        <v>4499</v>
      </c>
      <c r="K308" s="243"/>
      <c r="L308" s="243" t="s">
        <v>4099</v>
      </c>
      <c r="M308" s="243" t="s">
        <v>6549</v>
      </c>
      <c r="N308" s="215"/>
      <c r="O308" s="238"/>
    </row>
    <row r="309" spans="2:15" ht="15.75">
      <c r="B309" s="244" t="s">
        <v>6551</v>
      </c>
      <c r="C309" s="220" t="s">
        <v>707</v>
      </c>
      <c r="D309" s="243" t="s">
        <v>6571</v>
      </c>
      <c r="E309" s="243" t="s">
        <v>5899</v>
      </c>
      <c r="F309" s="243"/>
      <c r="G309" s="352" t="s">
        <v>7401</v>
      </c>
      <c r="H309" s="243" t="s">
        <v>6937</v>
      </c>
      <c r="I309" s="219">
        <v>220</v>
      </c>
      <c r="J309" s="243" t="s">
        <v>4499</v>
      </c>
      <c r="K309" s="243"/>
      <c r="L309" s="243" t="s">
        <v>4099</v>
      </c>
      <c r="M309" s="243" t="s">
        <v>6549</v>
      </c>
      <c r="N309" s="215"/>
      <c r="O309" s="238"/>
    </row>
    <row r="310" spans="2:15" ht="15.75">
      <c r="B310" s="244" t="s">
        <v>6551</v>
      </c>
      <c r="C310" s="220" t="s">
        <v>707</v>
      </c>
      <c r="D310" s="243" t="s">
        <v>6572</v>
      </c>
      <c r="E310" s="243" t="s">
        <v>5900</v>
      </c>
      <c r="F310" s="243"/>
      <c r="G310" s="352" t="s">
        <v>7401</v>
      </c>
      <c r="H310" s="243" t="s">
        <v>6937</v>
      </c>
      <c r="I310" s="219">
        <v>220</v>
      </c>
      <c r="J310" s="243" t="s">
        <v>4501</v>
      </c>
      <c r="K310" s="243"/>
      <c r="L310" s="243" t="s">
        <v>6586</v>
      </c>
      <c r="M310" s="243" t="s">
        <v>6549</v>
      </c>
      <c r="N310" s="215"/>
      <c r="O310" s="238"/>
    </row>
    <row r="311" spans="2:15" ht="15.75">
      <c r="B311" s="244" t="s">
        <v>6551</v>
      </c>
      <c r="C311" s="220" t="s">
        <v>707</v>
      </c>
      <c r="D311" s="243" t="s">
        <v>6573</v>
      </c>
      <c r="E311" s="243" t="s">
        <v>5901</v>
      </c>
      <c r="F311" s="243"/>
      <c r="G311" s="352" t="s">
        <v>7401</v>
      </c>
      <c r="H311" s="243" t="s">
        <v>6937</v>
      </c>
      <c r="I311" s="219">
        <v>220</v>
      </c>
      <c r="J311" s="243" t="s">
        <v>4501</v>
      </c>
      <c r="K311" s="243"/>
      <c r="L311" s="243" t="s">
        <v>6586</v>
      </c>
      <c r="M311" s="243" t="s">
        <v>6549</v>
      </c>
      <c r="N311" s="215"/>
      <c r="O311" s="238"/>
    </row>
    <row r="312" spans="2:15" ht="15.75">
      <c r="B312" s="244" t="s">
        <v>6551</v>
      </c>
      <c r="C312" s="220" t="s">
        <v>707</v>
      </c>
      <c r="D312" s="243" t="s">
        <v>6574</v>
      </c>
      <c r="E312" s="243" t="s">
        <v>5902</v>
      </c>
      <c r="F312" s="243"/>
      <c r="G312" s="352" t="s">
        <v>7401</v>
      </c>
      <c r="H312" s="243" t="s">
        <v>6937</v>
      </c>
      <c r="I312" s="219">
        <v>220</v>
      </c>
      <c r="J312" s="243" t="s">
        <v>4501</v>
      </c>
      <c r="K312" s="243"/>
      <c r="L312" s="243" t="s">
        <v>6586</v>
      </c>
      <c r="M312" s="243" t="s">
        <v>6549</v>
      </c>
      <c r="N312" s="215"/>
      <c r="O312" s="238"/>
    </row>
    <row r="313" spans="2:15" ht="15.75">
      <c r="B313" s="244" t="s">
        <v>6551</v>
      </c>
      <c r="C313" s="220" t="s">
        <v>707</v>
      </c>
      <c r="D313" s="243" t="s">
        <v>6575</v>
      </c>
      <c r="E313" s="243" t="s">
        <v>5903</v>
      </c>
      <c r="F313" s="243"/>
      <c r="G313" s="352" t="s">
        <v>7401</v>
      </c>
      <c r="H313" s="243" t="s">
        <v>6937</v>
      </c>
      <c r="I313" s="219">
        <v>220</v>
      </c>
      <c r="J313" s="243" t="s">
        <v>4501</v>
      </c>
      <c r="K313" s="243"/>
      <c r="L313" s="243" t="s">
        <v>6586</v>
      </c>
      <c r="M313" s="243" t="s">
        <v>6549</v>
      </c>
      <c r="N313" s="215"/>
      <c r="O313" s="238"/>
    </row>
    <row r="314" spans="2:15" ht="15.75">
      <c r="B314" s="244" t="s">
        <v>6551</v>
      </c>
      <c r="C314" s="220" t="s">
        <v>707</v>
      </c>
      <c r="D314" s="243" t="s">
        <v>6576</v>
      </c>
      <c r="E314" s="243" t="s">
        <v>5904</v>
      </c>
      <c r="F314" s="243"/>
      <c r="G314" s="352" t="s">
        <v>7401</v>
      </c>
      <c r="H314" s="243" t="s">
        <v>6937</v>
      </c>
      <c r="I314" s="219">
        <v>220</v>
      </c>
      <c r="J314" s="243" t="s">
        <v>4501</v>
      </c>
      <c r="K314" s="243"/>
      <c r="L314" s="243" t="s">
        <v>4099</v>
      </c>
      <c r="M314" s="243" t="s">
        <v>6549</v>
      </c>
      <c r="N314" s="215"/>
      <c r="O314" s="238"/>
    </row>
    <row r="315" spans="2:15" ht="15.75">
      <c r="B315" s="244" t="s">
        <v>6551</v>
      </c>
      <c r="C315" s="220" t="s">
        <v>421</v>
      </c>
      <c r="D315" s="243" t="s">
        <v>6560</v>
      </c>
      <c r="E315" s="243" t="s">
        <v>5503</v>
      </c>
      <c r="F315" s="243"/>
      <c r="G315" s="352" t="s">
        <v>4114</v>
      </c>
      <c r="H315" s="243" t="s">
        <v>1080</v>
      </c>
      <c r="I315" s="219">
        <v>100</v>
      </c>
      <c r="J315" s="243" t="s">
        <v>4400</v>
      </c>
      <c r="K315" s="243"/>
      <c r="L315" s="243" t="s">
        <v>6586</v>
      </c>
      <c r="M315" s="243" t="s">
        <v>6549</v>
      </c>
      <c r="N315" s="215"/>
      <c r="O315" s="238"/>
    </row>
    <row r="316" spans="2:15" ht="15.75">
      <c r="B316" s="244" t="s">
        <v>6551</v>
      </c>
      <c r="C316" s="220" t="s">
        <v>421</v>
      </c>
      <c r="D316" s="243" t="s">
        <v>6561</v>
      </c>
      <c r="E316" s="243" t="s">
        <v>5504</v>
      </c>
      <c r="F316" s="243"/>
      <c r="G316" s="352" t="s">
        <v>4114</v>
      </c>
      <c r="H316" s="243" t="s">
        <v>1080</v>
      </c>
      <c r="I316" s="219">
        <v>100</v>
      </c>
      <c r="J316" s="243" t="s">
        <v>4400</v>
      </c>
      <c r="K316" s="243"/>
      <c r="L316" s="243" t="s">
        <v>6586</v>
      </c>
      <c r="M316" s="243" t="s">
        <v>6549</v>
      </c>
      <c r="N316" s="215"/>
      <c r="O316" s="238"/>
    </row>
    <row r="317" spans="2:15" ht="15.75">
      <c r="B317" s="244" t="s">
        <v>6551</v>
      </c>
      <c r="C317" s="220" t="s">
        <v>709</v>
      </c>
      <c r="D317" s="243" t="s">
        <v>6560</v>
      </c>
      <c r="E317" s="243" t="s">
        <v>5905</v>
      </c>
      <c r="F317" s="243"/>
      <c r="G317" s="352" t="s">
        <v>793</v>
      </c>
      <c r="H317" s="243" t="s">
        <v>987</v>
      </c>
      <c r="I317" s="219" t="s">
        <v>765</v>
      </c>
      <c r="J317" s="243" t="s">
        <v>5079</v>
      </c>
      <c r="K317" s="243"/>
      <c r="L317" s="243" t="s">
        <v>6553</v>
      </c>
      <c r="M317" s="243" t="s">
        <v>6550</v>
      </c>
      <c r="N317" s="215"/>
      <c r="O317" s="238"/>
    </row>
    <row r="318" spans="2:15" ht="15.75">
      <c r="B318" s="244" t="s">
        <v>6551</v>
      </c>
      <c r="C318" s="220" t="s">
        <v>709</v>
      </c>
      <c r="D318" s="243" t="s">
        <v>6561</v>
      </c>
      <c r="E318" s="243" t="s">
        <v>5906</v>
      </c>
      <c r="F318" s="243"/>
      <c r="G318" s="352" t="s">
        <v>793</v>
      </c>
      <c r="H318" s="243" t="s">
        <v>987</v>
      </c>
      <c r="I318" s="219" t="s">
        <v>765</v>
      </c>
      <c r="J318" s="243" t="s">
        <v>5079</v>
      </c>
      <c r="K318" s="243"/>
      <c r="L318" s="243" t="s">
        <v>6553</v>
      </c>
      <c r="M318" s="243" t="s">
        <v>6550</v>
      </c>
      <c r="N318" s="215"/>
      <c r="O318" s="238"/>
    </row>
    <row r="319" spans="2:15" ht="15.75">
      <c r="B319" s="244" t="s">
        <v>6551</v>
      </c>
      <c r="C319" s="220" t="s">
        <v>709</v>
      </c>
      <c r="D319" s="243" t="s">
        <v>6562</v>
      </c>
      <c r="E319" s="243" t="s">
        <v>5907</v>
      </c>
      <c r="F319" s="243"/>
      <c r="G319" s="352" t="s">
        <v>793</v>
      </c>
      <c r="H319" s="243" t="s">
        <v>987</v>
      </c>
      <c r="I319" s="219" t="s">
        <v>765</v>
      </c>
      <c r="J319" s="243" t="s">
        <v>5079</v>
      </c>
      <c r="K319" s="243"/>
      <c r="L319" s="243" t="s">
        <v>6553</v>
      </c>
      <c r="M319" s="243" t="s">
        <v>6550</v>
      </c>
      <c r="N319" s="215"/>
      <c r="O319" s="238"/>
    </row>
    <row r="320" spans="2:15" ht="15.75">
      <c r="B320" s="244" t="s">
        <v>6551</v>
      </c>
      <c r="C320" s="220" t="s">
        <v>709</v>
      </c>
      <c r="D320" s="243" t="s">
        <v>6563</v>
      </c>
      <c r="E320" s="243" t="s">
        <v>5908</v>
      </c>
      <c r="F320" s="243"/>
      <c r="G320" s="352" t="s">
        <v>793</v>
      </c>
      <c r="H320" s="243" t="s">
        <v>987</v>
      </c>
      <c r="I320" s="219" t="s">
        <v>765</v>
      </c>
      <c r="J320" s="243" t="s">
        <v>5079</v>
      </c>
      <c r="K320" s="243"/>
      <c r="L320" s="243" t="s">
        <v>6553</v>
      </c>
      <c r="M320" s="243" t="s">
        <v>6550</v>
      </c>
      <c r="N320" s="215"/>
      <c r="O320" s="238"/>
    </row>
    <row r="321" spans="2:15" ht="15.75">
      <c r="B321" s="244" t="s">
        <v>6551</v>
      </c>
      <c r="C321" s="220" t="s">
        <v>709</v>
      </c>
      <c r="D321" s="243" t="s">
        <v>6564</v>
      </c>
      <c r="E321" s="243" t="s">
        <v>5909</v>
      </c>
      <c r="F321" s="243"/>
      <c r="G321" s="352" t="s">
        <v>793</v>
      </c>
      <c r="H321" s="243" t="s">
        <v>987</v>
      </c>
      <c r="I321" s="219" t="s">
        <v>765</v>
      </c>
      <c r="J321" s="243" t="s">
        <v>5079</v>
      </c>
      <c r="K321" s="243"/>
      <c r="L321" s="243" t="s">
        <v>6586</v>
      </c>
      <c r="M321" s="243" t="s">
        <v>6550</v>
      </c>
      <c r="N321" s="215"/>
      <c r="O321" s="238"/>
    </row>
    <row r="322" spans="2:15" ht="15.75">
      <c r="B322" s="244" t="s">
        <v>6551</v>
      </c>
      <c r="C322" s="220" t="s">
        <v>709</v>
      </c>
      <c r="D322" s="243" t="s">
        <v>6565</v>
      </c>
      <c r="E322" s="243" t="s">
        <v>5910</v>
      </c>
      <c r="F322" s="243"/>
      <c r="G322" s="352" t="s">
        <v>793</v>
      </c>
      <c r="H322" s="243" t="s">
        <v>987</v>
      </c>
      <c r="I322" s="219" t="s">
        <v>765</v>
      </c>
      <c r="J322" s="243" t="s">
        <v>5079</v>
      </c>
      <c r="K322" s="243"/>
      <c r="L322" s="243" t="s">
        <v>6586</v>
      </c>
      <c r="M322" s="243" t="s">
        <v>6550</v>
      </c>
      <c r="N322" s="215"/>
      <c r="O322" s="238"/>
    </row>
    <row r="323" spans="2:15" ht="15.75">
      <c r="B323" s="244" t="s">
        <v>6551</v>
      </c>
      <c r="C323" s="220" t="s">
        <v>711</v>
      </c>
      <c r="D323" s="243" t="s">
        <v>6560</v>
      </c>
      <c r="E323" s="243" t="s">
        <v>5911</v>
      </c>
      <c r="F323" s="243"/>
      <c r="G323" s="352" t="s">
        <v>4114</v>
      </c>
      <c r="H323" s="243" t="s">
        <v>1080</v>
      </c>
      <c r="I323" s="219">
        <v>100</v>
      </c>
      <c r="J323" s="243" t="s">
        <v>4398</v>
      </c>
      <c r="K323" s="243"/>
      <c r="L323" s="243" t="s">
        <v>6586</v>
      </c>
      <c r="M323" s="243" t="s">
        <v>6549</v>
      </c>
      <c r="N323" s="215"/>
      <c r="O323" s="238"/>
    </row>
    <row r="324" spans="2:15" ht="15.75">
      <c r="B324" s="244" t="s">
        <v>6551</v>
      </c>
      <c r="C324" s="220" t="s">
        <v>711</v>
      </c>
      <c r="D324" s="243" t="s">
        <v>6561</v>
      </c>
      <c r="E324" s="243" t="s">
        <v>5912</v>
      </c>
      <c r="F324" s="243"/>
      <c r="G324" s="352" t="s">
        <v>4114</v>
      </c>
      <c r="H324" s="243" t="s">
        <v>1080</v>
      </c>
      <c r="I324" s="219">
        <v>100</v>
      </c>
      <c r="J324" s="243" t="s">
        <v>4398</v>
      </c>
      <c r="K324" s="243"/>
      <c r="L324" s="243" t="s">
        <v>6586</v>
      </c>
      <c r="M324" s="243" t="s">
        <v>6549</v>
      </c>
      <c r="N324" s="215"/>
      <c r="O324" s="238"/>
    </row>
    <row r="325" spans="2:15" ht="15.75">
      <c r="B325" s="244" t="s">
        <v>6551</v>
      </c>
      <c r="C325" s="220" t="s">
        <v>711</v>
      </c>
      <c r="D325" s="243" t="s">
        <v>6562</v>
      </c>
      <c r="E325" s="243" t="s">
        <v>5913</v>
      </c>
      <c r="F325" s="243"/>
      <c r="G325" s="352" t="s">
        <v>4114</v>
      </c>
      <c r="H325" s="243" t="s">
        <v>1080</v>
      </c>
      <c r="I325" s="219">
        <v>220</v>
      </c>
      <c r="J325" s="243" t="s">
        <v>5306</v>
      </c>
      <c r="K325" s="243"/>
      <c r="L325" s="243" t="s">
        <v>6586</v>
      </c>
      <c r="M325" s="243" t="s">
        <v>6549</v>
      </c>
      <c r="N325" s="215"/>
      <c r="O325" s="238"/>
    </row>
    <row r="326" spans="2:15" ht="15.75">
      <c r="B326" s="244" t="s">
        <v>6551</v>
      </c>
      <c r="C326" s="220" t="s">
        <v>711</v>
      </c>
      <c r="D326" s="243" t="s">
        <v>6563</v>
      </c>
      <c r="E326" s="243" t="s">
        <v>5914</v>
      </c>
      <c r="F326" s="243"/>
      <c r="G326" s="352" t="s">
        <v>4114</v>
      </c>
      <c r="H326" s="243" t="s">
        <v>1080</v>
      </c>
      <c r="I326" s="219">
        <v>220</v>
      </c>
      <c r="J326" s="243" t="s">
        <v>5306</v>
      </c>
      <c r="K326" s="243"/>
      <c r="L326" s="243" t="s">
        <v>6586</v>
      </c>
      <c r="M326" s="243" t="s">
        <v>6549</v>
      </c>
      <c r="N326" s="215"/>
      <c r="O326" s="238"/>
    </row>
    <row r="327" spans="2:15" ht="15.75">
      <c r="B327" s="244" t="s">
        <v>6551</v>
      </c>
      <c r="C327" s="220" t="s">
        <v>5434</v>
      </c>
      <c r="D327" s="243" t="s">
        <v>6560</v>
      </c>
      <c r="E327" s="243" t="s">
        <v>5505</v>
      </c>
      <c r="F327" s="243"/>
      <c r="G327" s="352" t="s">
        <v>4123</v>
      </c>
      <c r="H327" s="243" t="s">
        <v>6947</v>
      </c>
      <c r="I327" s="219">
        <v>220</v>
      </c>
      <c r="J327" s="243" t="s">
        <v>4506</v>
      </c>
      <c r="K327" s="243"/>
      <c r="L327" s="243" t="s">
        <v>4099</v>
      </c>
      <c r="M327" s="243" t="s">
        <v>6549</v>
      </c>
      <c r="N327" s="215"/>
      <c r="O327" s="238"/>
    </row>
    <row r="328" spans="2:15" ht="15.75">
      <c r="B328" s="244" t="s">
        <v>6551</v>
      </c>
      <c r="C328" s="220" t="s">
        <v>5434</v>
      </c>
      <c r="D328" s="243" t="s">
        <v>6561</v>
      </c>
      <c r="E328" s="243" t="s">
        <v>5506</v>
      </c>
      <c r="F328" s="243"/>
      <c r="G328" s="352" t="s">
        <v>154</v>
      </c>
      <c r="H328" s="243" t="s">
        <v>966</v>
      </c>
      <c r="I328" s="219">
        <v>220</v>
      </c>
      <c r="J328" s="243" t="s">
        <v>4506</v>
      </c>
      <c r="K328" s="243"/>
      <c r="L328" s="243" t="s">
        <v>6586</v>
      </c>
      <c r="M328" s="243" t="s">
        <v>6549</v>
      </c>
      <c r="N328" s="215"/>
      <c r="O328" s="238"/>
    </row>
    <row r="329" spans="2:15" ht="15.75">
      <c r="B329" s="244" t="s">
        <v>6551</v>
      </c>
      <c r="C329" s="220" t="s">
        <v>5434</v>
      </c>
      <c r="D329" s="243" t="s">
        <v>6562</v>
      </c>
      <c r="E329" s="243" t="s">
        <v>5507</v>
      </c>
      <c r="F329" s="243"/>
      <c r="G329" s="352" t="s">
        <v>154</v>
      </c>
      <c r="H329" s="243" t="s">
        <v>966</v>
      </c>
      <c r="I329" s="219" t="s">
        <v>5487</v>
      </c>
      <c r="J329" s="243" t="s">
        <v>5307</v>
      </c>
      <c r="K329" s="243"/>
      <c r="L329" s="243" t="s">
        <v>6586</v>
      </c>
      <c r="M329" s="243" t="s">
        <v>6549</v>
      </c>
      <c r="N329" s="215"/>
      <c r="O329" s="238"/>
    </row>
    <row r="330" spans="2:15" ht="15.75">
      <c r="B330" s="244" t="s">
        <v>6551</v>
      </c>
      <c r="C330" s="220" t="s">
        <v>5434</v>
      </c>
      <c r="D330" s="243" t="s">
        <v>6563</v>
      </c>
      <c r="E330" s="243" t="s">
        <v>5508</v>
      </c>
      <c r="F330" s="243"/>
      <c r="G330" s="352" t="s">
        <v>154</v>
      </c>
      <c r="H330" s="243" t="s">
        <v>966</v>
      </c>
      <c r="I330" s="219" t="s">
        <v>5487</v>
      </c>
      <c r="J330" s="243" t="s">
        <v>5308</v>
      </c>
      <c r="K330" s="243"/>
      <c r="L330" s="243" t="s">
        <v>6586</v>
      </c>
      <c r="M330" s="243" t="s">
        <v>6549</v>
      </c>
      <c r="N330" s="215"/>
      <c r="O330" s="238"/>
    </row>
    <row r="331" spans="2:15" ht="15.75">
      <c r="B331" s="244" t="s">
        <v>6551</v>
      </c>
      <c r="C331" s="220" t="s">
        <v>712</v>
      </c>
      <c r="D331" s="243" t="s">
        <v>6560</v>
      </c>
      <c r="E331" s="243" t="s">
        <v>5509</v>
      </c>
      <c r="F331" s="243"/>
      <c r="G331" s="352" t="s">
        <v>816</v>
      </c>
      <c r="H331" s="243" t="s">
        <v>929</v>
      </c>
      <c r="I331" s="219">
        <v>220</v>
      </c>
      <c r="J331" s="243" t="s">
        <v>4540</v>
      </c>
      <c r="K331" s="243"/>
      <c r="L331" s="243" t="s">
        <v>4099</v>
      </c>
      <c r="M331" s="243" t="s">
        <v>6549</v>
      </c>
      <c r="N331" s="215"/>
      <c r="O331" s="238"/>
    </row>
    <row r="332" spans="2:15" ht="15.75">
      <c r="B332" s="244" t="s">
        <v>6551</v>
      </c>
      <c r="C332" s="220" t="s">
        <v>712</v>
      </c>
      <c r="D332" s="243" t="s">
        <v>6561</v>
      </c>
      <c r="E332" s="243" t="s">
        <v>5510</v>
      </c>
      <c r="F332" s="243"/>
      <c r="G332" s="352" t="s">
        <v>816</v>
      </c>
      <c r="H332" s="243" t="s">
        <v>929</v>
      </c>
      <c r="I332" s="219">
        <v>220</v>
      </c>
      <c r="J332" s="243" t="s">
        <v>4540</v>
      </c>
      <c r="K332" s="243"/>
      <c r="L332" s="243" t="s">
        <v>6586</v>
      </c>
      <c r="M332" s="243" t="s">
        <v>6549</v>
      </c>
      <c r="N332" s="215"/>
      <c r="O332" s="238"/>
    </row>
    <row r="333" spans="2:15" ht="15.75">
      <c r="B333" s="244" t="s">
        <v>6551</v>
      </c>
      <c r="C333" s="220" t="s">
        <v>712</v>
      </c>
      <c r="D333" s="243" t="s">
        <v>6562</v>
      </c>
      <c r="E333" s="243" t="s">
        <v>5915</v>
      </c>
      <c r="F333" s="243"/>
      <c r="G333" s="352" t="s">
        <v>816</v>
      </c>
      <c r="H333" s="243" t="s">
        <v>929</v>
      </c>
      <c r="I333" s="219">
        <v>220</v>
      </c>
      <c r="J333" s="243" t="s">
        <v>4515</v>
      </c>
      <c r="K333" s="243"/>
      <c r="L333" s="243" t="s">
        <v>6586</v>
      </c>
      <c r="M333" s="243" t="s">
        <v>6549</v>
      </c>
      <c r="N333" s="215"/>
      <c r="O333" s="238"/>
    </row>
    <row r="334" spans="2:15" ht="15.75">
      <c r="B334" s="244" t="s">
        <v>6551</v>
      </c>
      <c r="C334" s="220" t="s">
        <v>712</v>
      </c>
      <c r="D334" s="243" t="s">
        <v>6563</v>
      </c>
      <c r="E334" s="243" t="s">
        <v>5916</v>
      </c>
      <c r="F334" s="243"/>
      <c r="G334" s="352" t="s">
        <v>816</v>
      </c>
      <c r="H334" s="243" t="s">
        <v>929</v>
      </c>
      <c r="I334" s="219">
        <v>220</v>
      </c>
      <c r="J334" s="243" t="s">
        <v>4515</v>
      </c>
      <c r="K334" s="243"/>
      <c r="L334" s="243" t="s">
        <v>4099</v>
      </c>
      <c r="M334" s="243" t="s">
        <v>6549</v>
      </c>
      <c r="N334" s="215"/>
      <c r="O334" s="238"/>
    </row>
    <row r="335" spans="2:15" ht="15.75">
      <c r="B335" s="244" t="s">
        <v>6551</v>
      </c>
      <c r="C335" s="220" t="s">
        <v>712</v>
      </c>
      <c r="D335" s="243" t="s">
        <v>6564</v>
      </c>
      <c r="E335" s="243" t="s">
        <v>5917</v>
      </c>
      <c r="F335" s="243"/>
      <c r="G335" s="352" t="s">
        <v>816</v>
      </c>
      <c r="H335" s="243" t="s">
        <v>929</v>
      </c>
      <c r="I335" s="219">
        <v>220</v>
      </c>
      <c r="J335" s="243" t="s">
        <v>4515</v>
      </c>
      <c r="K335" s="243"/>
      <c r="L335" s="243" t="s">
        <v>6586</v>
      </c>
      <c r="M335" s="243" t="s">
        <v>6549</v>
      </c>
      <c r="N335" s="215"/>
      <c r="O335" s="238"/>
    </row>
    <row r="336" spans="2:15" ht="15.75">
      <c r="B336" s="244" t="s">
        <v>6551</v>
      </c>
      <c r="C336" s="220" t="s">
        <v>712</v>
      </c>
      <c r="D336" s="243" t="s">
        <v>6565</v>
      </c>
      <c r="E336" s="243" t="s">
        <v>5918</v>
      </c>
      <c r="F336" s="243"/>
      <c r="G336" s="352" t="s">
        <v>816</v>
      </c>
      <c r="H336" s="243" t="s">
        <v>929</v>
      </c>
      <c r="I336" s="219">
        <v>220</v>
      </c>
      <c r="J336" s="243" t="s">
        <v>4515</v>
      </c>
      <c r="K336" s="243"/>
      <c r="L336" s="243" t="s">
        <v>6586</v>
      </c>
      <c r="M336" s="243" t="s">
        <v>6549</v>
      </c>
      <c r="N336" s="215"/>
      <c r="O336" s="238"/>
    </row>
    <row r="337" spans="2:15" ht="15.75">
      <c r="B337" s="244" t="s">
        <v>6551</v>
      </c>
      <c r="C337" s="220" t="s">
        <v>712</v>
      </c>
      <c r="D337" s="243" t="s">
        <v>6566</v>
      </c>
      <c r="E337" s="243" t="s">
        <v>5919</v>
      </c>
      <c r="F337" s="243"/>
      <c r="G337" s="352" t="s">
        <v>816</v>
      </c>
      <c r="H337" s="243" t="s">
        <v>929</v>
      </c>
      <c r="I337" s="219">
        <v>220</v>
      </c>
      <c r="J337" s="243" t="s">
        <v>4515</v>
      </c>
      <c r="K337" s="243"/>
      <c r="L337" s="243" t="s">
        <v>6586</v>
      </c>
      <c r="M337" s="243" t="s">
        <v>6549</v>
      </c>
      <c r="N337" s="215"/>
      <c r="O337" s="238"/>
    </row>
    <row r="338" spans="2:15" ht="15.75">
      <c r="B338" s="244" t="s">
        <v>6551</v>
      </c>
      <c r="C338" s="220" t="s">
        <v>712</v>
      </c>
      <c r="D338" s="243" t="s">
        <v>6567</v>
      </c>
      <c r="E338" s="243" t="s">
        <v>5920</v>
      </c>
      <c r="F338" s="243"/>
      <c r="G338" s="352" t="s">
        <v>816</v>
      </c>
      <c r="H338" s="243" t="s">
        <v>929</v>
      </c>
      <c r="I338" s="219">
        <v>220</v>
      </c>
      <c r="J338" s="243" t="s">
        <v>4515</v>
      </c>
      <c r="K338" s="243"/>
      <c r="L338" s="243" t="s">
        <v>6586</v>
      </c>
      <c r="M338" s="243" t="s">
        <v>6549</v>
      </c>
      <c r="N338" s="215"/>
      <c r="O338" s="238"/>
    </row>
    <row r="339" spans="2:15" ht="15.75">
      <c r="B339" s="244" t="s">
        <v>6551</v>
      </c>
      <c r="C339" s="220" t="s">
        <v>712</v>
      </c>
      <c r="D339" s="243" t="s">
        <v>6568</v>
      </c>
      <c r="E339" s="243" t="s">
        <v>7054</v>
      </c>
      <c r="F339" s="243"/>
      <c r="G339" s="352" t="s">
        <v>816</v>
      </c>
      <c r="H339" s="243" t="s">
        <v>929</v>
      </c>
      <c r="I339" s="219">
        <v>23</v>
      </c>
      <c r="J339" s="243" t="s">
        <v>5080</v>
      </c>
      <c r="K339" s="243"/>
      <c r="L339" s="243" t="s">
        <v>6586</v>
      </c>
      <c r="M339" s="243" t="s">
        <v>6549</v>
      </c>
      <c r="N339" s="215">
        <v>42459</v>
      </c>
      <c r="O339" s="238"/>
    </row>
    <row r="340" spans="2:15" ht="15.75">
      <c r="B340" s="244" t="s">
        <v>6551</v>
      </c>
      <c r="C340" s="220" t="s">
        <v>712</v>
      </c>
      <c r="D340" s="243" t="s">
        <v>6569</v>
      </c>
      <c r="E340" s="243" t="s">
        <v>7055</v>
      </c>
      <c r="F340" s="243"/>
      <c r="G340" s="352" t="s">
        <v>816</v>
      </c>
      <c r="H340" s="243" t="s">
        <v>929</v>
      </c>
      <c r="I340" s="219">
        <v>23</v>
      </c>
      <c r="J340" s="243" t="s">
        <v>5080</v>
      </c>
      <c r="K340" s="243"/>
      <c r="L340" s="243" t="s">
        <v>6586</v>
      </c>
      <c r="M340" s="243" t="s">
        <v>6549</v>
      </c>
      <c r="N340" s="215">
        <v>42459</v>
      </c>
      <c r="O340" s="238"/>
    </row>
    <row r="341" spans="2:15" ht="15.75">
      <c r="B341" s="244" t="s">
        <v>6551</v>
      </c>
      <c r="C341" s="220" t="s">
        <v>712</v>
      </c>
      <c r="D341" s="243" t="s">
        <v>6570</v>
      </c>
      <c r="E341" s="243" t="s">
        <v>7056</v>
      </c>
      <c r="F341" s="243"/>
      <c r="G341" s="352" t="s">
        <v>816</v>
      </c>
      <c r="H341" s="243" t="s">
        <v>929</v>
      </c>
      <c r="I341" s="219">
        <v>23</v>
      </c>
      <c r="J341" s="243" t="s">
        <v>5080</v>
      </c>
      <c r="K341" s="243"/>
      <c r="L341" s="243" t="s">
        <v>6586</v>
      </c>
      <c r="M341" s="243" t="s">
        <v>6549</v>
      </c>
      <c r="N341" s="215">
        <v>42459</v>
      </c>
      <c r="O341" s="238"/>
    </row>
    <row r="342" spans="2:15" ht="15.75">
      <c r="B342" s="244" t="s">
        <v>6551</v>
      </c>
      <c r="C342" s="220" t="s">
        <v>7074</v>
      </c>
      <c r="D342" s="243" t="s">
        <v>6562</v>
      </c>
      <c r="E342" s="243" t="s">
        <v>7059</v>
      </c>
      <c r="F342" s="243"/>
      <c r="G342" s="352" t="s">
        <v>816</v>
      </c>
      <c r="H342" s="243" t="s">
        <v>929</v>
      </c>
      <c r="I342" s="219">
        <v>23</v>
      </c>
      <c r="J342" s="243" t="s">
        <v>7151</v>
      </c>
      <c r="K342" s="243"/>
      <c r="L342" s="243" t="s">
        <v>6586</v>
      </c>
      <c r="M342" s="243" t="s">
        <v>6549</v>
      </c>
      <c r="N342" s="215">
        <v>42459</v>
      </c>
      <c r="O342" s="238"/>
    </row>
    <row r="343" spans="2:15" ht="15.75">
      <c r="B343" s="244" t="s">
        <v>6551</v>
      </c>
      <c r="C343" s="220" t="s">
        <v>7075</v>
      </c>
      <c r="D343" s="243" t="s">
        <v>6560</v>
      </c>
      <c r="E343" s="243" t="s">
        <v>7060</v>
      </c>
      <c r="F343" s="243"/>
      <c r="G343" s="352" t="s">
        <v>816</v>
      </c>
      <c r="H343" s="243" t="s">
        <v>929</v>
      </c>
      <c r="I343" s="219">
        <v>23</v>
      </c>
      <c r="J343" s="243" t="s">
        <v>7152</v>
      </c>
      <c r="K343" s="243"/>
      <c r="L343" s="243" t="s">
        <v>6586</v>
      </c>
      <c r="M343" s="243" t="s">
        <v>6549</v>
      </c>
      <c r="N343" s="215">
        <v>42459</v>
      </c>
      <c r="O343" s="238"/>
    </row>
    <row r="344" spans="2:15" ht="15.75">
      <c r="B344" s="244" t="s">
        <v>6551</v>
      </c>
      <c r="C344" s="220" t="s">
        <v>7076</v>
      </c>
      <c r="D344" s="243" t="s">
        <v>6560</v>
      </c>
      <c r="E344" s="243" t="s">
        <v>7061</v>
      </c>
      <c r="F344" s="243"/>
      <c r="G344" s="352" t="s">
        <v>816</v>
      </c>
      <c r="H344" s="243" t="s">
        <v>929</v>
      </c>
      <c r="I344" s="219">
        <v>23</v>
      </c>
      <c r="J344" s="243" t="s">
        <v>7153</v>
      </c>
      <c r="K344" s="243"/>
      <c r="L344" s="243" t="s">
        <v>6586</v>
      </c>
      <c r="M344" s="243" t="s">
        <v>6549</v>
      </c>
      <c r="N344" s="215">
        <v>42459</v>
      </c>
      <c r="O344" s="238"/>
    </row>
    <row r="345" spans="2:15" ht="15.75">
      <c r="B345" s="244" t="s">
        <v>6551</v>
      </c>
      <c r="C345" s="220" t="s">
        <v>7077</v>
      </c>
      <c r="D345" s="243" t="s">
        <v>6560</v>
      </c>
      <c r="E345" s="243" t="s">
        <v>7062</v>
      </c>
      <c r="F345" s="243"/>
      <c r="G345" s="352" t="s">
        <v>816</v>
      </c>
      <c r="H345" s="243" t="s">
        <v>929</v>
      </c>
      <c r="I345" s="219">
        <v>23</v>
      </c>
      <c r="J345" s="243" t="s">
        <v>7154</v>
      </c>
      <c r="K345" s="243"/>
      <c r="L345" s="243" t="s">
        <v>6586</v>
      </c>
      <c r="M345" s="243" t="s">
        <v>6549</v>
      </c>
      <c r="N345" s="215">
        <v>42459</v>
      </c>
      <c r="O345" s="238"/>
    </row>
    <row r="346" spans="2:15" s="339" customFormat="1" ht="15.75">
      <c r="B346" s="353" t="s">
        <v>6551</v>
      </c>
      <c r="C346" s="350" t="s">
        <v>7078</v>
      </c>
      <c r="D346" s="352" t="s">
        <v>6560</v>
      </c>
      <c r="E346" s="352" t="s">
        <v>7063</v>
      </c>
      <c r="F346" s="352"/>
      <c r="G346" s="352" t="s">
        <v>816</v>
      </c>
      <c r="H346" s="352" t="s">
        <v>929</v>
      </c>
      <c r="I346" s="349">
        <v>23</v>
      </c>
      <c r="J346" s="352" t="s">
        <v>7155</v>
      </c>
      <c r="K346" s="352"/>
      <c r="L346" s="352" t="s">
        <v>6586</v>
      </c>
      <c r="M346" s="352" t="s">
        <v>6549</v>
      </c>
      <c r="N346" s="347">
        <v>42459</v>
      </c>
      <c r="O346" s="351"/>
    </row>
    <row r="347" spans="2:15" s="339" customFormat="1" ht="15.75">
      <c r="B347" s="353" t="s">
        <v>6551</v>
      </c>
      <c r="C347" s="350" t="s">
        <v>7079</v>
      </c>
      <c r="D347" s="352" t="s">
        <v>6564</v>
      </c>
      <c r="E347" s="352" t="s">
        <v>7064</v>
      </c>
      <c r="F347" s="352"/>
      <c r="G347" s="352" t="s">
        <v>816</v>
      </c>
      <c r="H347" s="352" t="s">
        <v>929</v>
      </c>
      <c r="I347" s="349">
        <v>11</v>
      </c>
      <c r="J347" s="352" t="s">
        <v>7156</v>
      </c>
      <c r="K347" s="352"/>
      <c r="L347" s="352" t="s">
        <v>6586</v>
      </c>
      <c r="M347" s="352" t="s">
        <v>6549</v>
      </c>
      <c r="N347" s="347">
        <v>42459</v>
      </c>
      <c r="O347" s="351"/>
    </row>
    <row r="348" spans="2:15" s="339" customFormat="1" ht="15.75">
      <c r="B348" s="353" t="s">
        <v>6551</v>
      </c>
      <c r="C348" s="350" t="s">
        <v>713</v>
      </c>
      <c r="D348" s="352" t="s">
        <v>6560</v>
      </c>
      <c r="E348" s="352" t="s">
        <v>5921</v>
      </c>
      <c r="F348" s="352"/>
      <c r="G348" s="352" t="s">
        <v>822</v>
      </c>
      <c r="H348" s="352" t="s">
        <v>895</v>
      </c>
      <c r="I348" s="349">
        <v>220</v>
      </c>
      <c r="J348" s="352" t="s">
        <v>7377</v>
      </c>
      <c r="K348" s="352"/>
      <c r="L348" s="352" t="s">
        <v>6586</v>
      </c>
      <c r="M348" s="352" t="s">
        <v>6549</v>
      </c>
      <c r="N348" s="347"/>
      <c r="O348" s="351"/>
    </row>
    <row r="349" spans="2:15" s="339" customFormat="1" ht="15.75">
      <c r="B349" s="353" t="s">
        <v>6551</v>
      </c>
      <c r="C349" s="350" t="s">
        <v>713</v>
      </c>
      <c r="D349" s="352" t="s">
        <v>6561</v>
      </c>
      <c r="E349" s="352" t="s">
        <v>5922</v>
      </c>
      <c r="F349" s="352"/>
      <c r="G349" s="352" t="s">
        <v>822</v>
      </c>
      <c r="H349" s="352" t="s">
        <v>895</v>
      </c>
      <c r="I349" s="349">
        <v>220</v>
      </c>
      <c r="J349" s="352" t="s">
        <v>7377</v>
      </c>
      <c r="K349" s="352"/>
      <c r="L349" s="352" t="s">
        <v>6586</v>
      </c>
      <c r="M349" s="352" t="s">
        <v>6549</v>
      </c>
      <c r="N349" s="347"/>
      <c r="O349" s="351"/>
    </row>
    <row r="350" spans="2:15" s="339" customFormat="1" ht="15.75">
      <c r="B350" s="353" t="s">
        <v>6551</v>
      </c>
      <c r="C350" s="350" t="s">
        <v>713</v>
      </c>
      <c r="D350" s="352" t="s">
        <v>6562</v>
      </c>
      <c r="E350" s="352" t="s">
        <v>7387</v>
      </c>
      <c r="F350" s="352"/>
      <c r="G350" s="352" t="s">
        <v>822</v>
      </c>
      <c r="H350" s="352" t="s">
        <v>895</v>
      </c>
      <c r="I350" s="349">
        <v>220</v>
      </c>
      <c r="J350" s="352" t="s">
        <v>7376</v>
      </c>
      <c r="K350" s="352"/>
      <c r="L350" s="352" t="s">
        <v>6586</v>
      </c>
      <c r="M350" s="352" t="s">
        <v>6549</v>
      </c>
      <c r="N350" s="347">
        <v>42605</v>
      </c>
      <c r="O350" s="351"/>
    </row>
    <row r="351" spans="2:15" s="339" customFormat="1" ht="15.75">
      <c r="B351" s="353" t="s">
        <v>6551</v>
      </c>
      <c r="C351" s="350" t="s">
        <v>713</v>
      </c>
      <c r="D351" s="352" t="s">
        <v>6563</v>
      </c>
      <c r="E351" s="352" t="s">
        <v>7388</v>
      </c>
      <c r="F351" s="352"/>
      <c r="G351" s="352" t="s">
        <v>822</v>
      </c>
      <c r="H351" s="352" t="s">
        <v>895</v>
      </c>
      <c r="I351" s="349">
        <v>13.8</v>
      </c>
      <c r="J351" s="352" t="s">
        <v>7429</v>
      </c>
      <c r="K351" s="352"/>
      <c r="L351" s="352" t="s">
        <v>6586</v>
      </c>
      <c r="M351" s="352" t="s">
        <v>6549</v>
      </c>
      <c r="N351" s="347">
        <v>42605</v>
      </c>
      <c r="O351" s="351"/>
    </row>
    <row r="352" spans="2:15" s="339" customFormat="1" ht="15.75">
      <c r="B352" s="353" t="s">
        <v>6551</v>
      </c>
      <c r="C352" s="350" t="s">
        <v>713</v>
      </c>
      <c r="D352" s="352" t="s">
        <v>6564</v>
      </c>
      <c r="E352" s="352" t="s">
        <v>7389</v>
      </c>
      <c r="F352" s="352"/>
      <c r="G352" s="352" t="s">
        <v>822</v>
      </c>
      <c r="H352" s="352" t="s">
        <v>895</v>
      </c>
      <c r="I352" s="349">
        <v>6.9</v>
      </c>
      <c r="J352" s="352" t="s">
        <v>7430</v>
      </c>
      <c r="K352" s="352"/>
      <c r="L352" s="352" t="s">
        <v>6586</v>
      </c>
      <c r="M352" s="352" t="s">
        <v>6549</v>
      </c>
      <c r="N352" s="347">
        <v>42605</v>
      </c>
      <c r="O352" s="351"/>
    </row>
    <row r="353" spans="2:15" s="339" customFormat="1" ht="15.75">
      <c r="B353" s="353" t="s">
        <v>6551</v>
      </c>
      <c r="C353" s="350" t="s">
        <v>713</v>
      </c>
      <c r="D353" s="352" t="s">
        <v>6565</v>
      </c>
      <c r="E353" s="352" t="s">
        <v>7431</v>
      </c>
      <c r="F353" s="352"/>
      <c r="G353" s="352" t="s">
        <v>822</v>
      </c>
      <c r="H353" s="352" t="s">
        <v>895</v>
      </c>
      <c r="I353" s="349">
        <v>220</v>
      </c>
      <c r="J353" s="352" t="s">
        <v>7376</v>
      </c>
      <c r="K353" s="352"/>
      <c r="L353" s="352" t="s">
        <v>6586</v>
      </c>
      <c r="M353" s="352" t="s">
        <v>6549</v>
      </c>
      <c r="N353" s="347">
        <v>42699</v>
      </c>
      <c r="O353" s="351"/>
    </row>
    <row r="354" spans="2:15" s="339" customFormat="1" ht="15.75">
      <c r="B354" s="353" t="s">
        <v>6551</v>
      </c>
      <c r="C354" s="350" t="s">
        <v>713</v>
      </c>
      <c r="D354" s="352" t="s">
        <v>6566</v>
      </c>
      <c r="E354" s="352" t="s">
        <v>7432</v>
      </c>
      <c r="F354" s="352"/>
      <c r="G354" s="352" t="s">
        <v>822</v>
      </c>
      <c r="H354" s="352" t="s">
        <v>895</v>
      </c>
      <c r="I354" s="349">
        <v>13.8</v>
      </c>
      <c r="J354" s="352" t="s">
        <v>7427</v>
      </c>
      <c r="K354" s="352"/>
      <c r="L354" s="352" t="s">
        <v>6586</v>
      </c>
      <c r="M354" s="352" t="s">
        <v>6549</v>
      </c>
      <c r="N354" s="347">
        <v>42699</v>
      </c>
      <c r="O354" s="351"/>
    </row>
    <row r="355" spans="2:15" s="339" customFormat="1" ht="15.75">
      <c r="B355" s="353" t="s">
        <v>6551</v>
      </c>
      <c r="C355" s="350" t="s">
        <v>713</v>
      </c>
      <c r="D355" s="352" t="s">
        <v>6567</v>
      </c>
      <c r="E355" s="352" t="s">
        <v>7433</v>
      </c>
      <c r="F355" s="352"/>
      <c r="G355" s="352" t="s">
        <v>822</v>
      </c>
      <c r="H355" s="352" t="s">
        <v>895</v>
      </c>
      <c r="I355" s="349">
        <v>6.9</v>
      </c>
      <c r="J355" s="352" t="s">
        <v>7428</v>
      </c>
      <c r="K355" s="352"/>
      <c r="L355" s="352" t="s">
        <v>6586</v>
      </c>
      <c r="M355" s="352" t="s">
        <v>6549</v>
      </c>
      <c r="N355" s="347">
        <v>42699</v>
      </c>
      <c r="O355" s="351"/>
    </row>
    <row r="356" spans="2:15" s="339" customFormat="1" ht="15.75">
      <c r="B356" s="353" t="s">
        <v>6551</v>
      </c>
      <c r="C356" s="350" t="s">
        <v>713</v>
      </c>
      <c r="D356" s="352" t="s">
        <v>6568</v>
      </c>
      <c r="E356" s="352" t="s">
        <v>7434</v>
      </c>
      <c r="F356" s="352"/>
      <c r="G356" s="352" t="s">
        <v>822</v>
      </c>
      <c r="H356" s="352" t="s">
        <v>895</v>
      </c>
      <c r="I356" s="349">
        <v>220</v>
      </c>
      <c r="J356" s="352" t="s">
        <v>7377</v>
      </c>
      <c r="K356" s="352" t="s">
        <v>7376</v>
      </c>
      <c r="L356" s="352" t="s">
        <v>6586</v>
      </c>
      <c r="M356" s="352" t="s">
        <v>6549</v>
      </c>
      <c r="N356" s="347">
        <v>42699</v>
      </c>
      <c r="O356" s="351"/>
    </row>
    <row r="357" spans="2:15" s="339" customFormat="1" ht="15.75">
      <c r="B357" s="353" t="s">
        <v>6551</v>
      </c>
      <c r="C357" s="350" t="s">
        <v>713</v>
      </c>
      <c r="D357" s="352" t="s">
        <v>6569</v>
      </c>
      <c r="E357" s="352" t="s">
        <v>7435</v>
      </c>
      <c r="F357" s="352"/>
      <c r="G357" s="352" t="s">
        <v>822</v>
      </c>
      <c r="H357" s="352" t="s">
        <v>895</v>
      </c>
      <c r="I357" s="349">
        <v>13.8</v>
      </c>
      <c r="J357" s="352" t="s">
        <v>7439</v>
      </c>
      <c r="K357" s="352" t="s">
        <v>7438</v>
      </c>
      <c r="L357" s="352" t="s">
        <v>6586</v>
      </c>
      <c r="M357" s="352" t="s">
        <v>6549</v>
      </c>
      <c r="N357" s="347">
        <v>42699</v>
      </c>
      <c r="O357" s="351"/>
    </row>
    <row r="358" spans="2:15" s="339" customFormat="1" ht="15.75">
      <c r="B358" s="353" t="s">
        <v>6551</v>
      </c>
      <c r="C358" s="350" t="s">
        <v>713</v>
      </c>
      <c r="D358" s="352" t="s">
        <v>6570</v>
      </c>
      <c r="E358" s="352" t="s">
        <v>7436</v>
      </c>
      <c r="F358" s="352"/>
      <c r="G358" s="352" t="s">
        <v>822</v>
      </c>
      <c r="H358" s="352" t="s">
        <v>895</v>
      </c>
      <c r="I358" s="349">
        <v>13.8</v>
      </c>
      <c r="J358" s="352" t="s">
        <v>7427</v>
      </c>
      <c r="K358" s="352" t="s">
        <v>7429</v>
      </c>
      <c r="L358" s="352" t="s">
        <v>6586</v>
      </c>
      <c r="M358" s="352" t="s">
        <v>6549</v>
      </c>
      <c r="N358" s="347">
        <v>42699</v>
      </c>
      <c r="O358" s="351"/>
    </row>
    <row r="359" spans="2:15" s="339" customFormat="1" ht="15.75">
      <c r="B359" s="353" t="s">
        <v>6551</v>
      </c>
      <c r="C359" s="350" t="s">
        <v>713</v>
      </c>
      <c r="D359" s="352" t="s">
        <v>6571</v>
      </c>
      <c r="E359" s="352" t="s">
        <v>7437</v>
      </c>
      <c r="F359" s="352"/>
      <c r="G359" s="352" t="s">
        <v>822</v>
      </c>
      <c r="H359" s="352" t="s">
        <v>895</v>
      </c>
      <c r="I359" s="349">
        <v>6.9</v>
      </c>
      <c r="J359" s="352" t="s">
        <v>7428</v>
      </c>
      <c r="K359" s="352" t="s">
        <v>7430</v>
      </c>
      <c r="L359" s="352" t="s">
        <v>6586</v>
      </c>
      <c r="M359" s="352" t="s">
        <v>6549</v>
      </c>
      <c r="N359" s="347">
        <v>42699</v>
      </c>
      <c r="O359" s="351"/>
    </row>
    <row r="360" spans="2:15" s="339" customFormat="1" ht="15.75">
      <c r="B360" s="353" t="s">
        <v>6551</v>
      </c>
      <c r="C360" s="350" t="s">
        <v>7514</v>
      </c>
      <c r="D360" s="352" t="s">
        <v>6560</v>
      </c>
      <c r="E360" s="352" t="s">
        <v>7518</v>
      </c>
      <c r="F360" s="352"/>
      <c r="G360" s="352" t="s">
        <v>7501</v>
      </c>
      <c r="H360" s="352" t="s">
        <v>7490</v>
      </c>
      <c r="I360" s="349">
        <v>220</v>
      </c>
      <c r="J360" s="352" t="s">
        <v>7504</v>
      </c>
      <c r="K360" s="352" t="s">
        <v>7519</v>
      </c>
      <c r="L360" s="352" t="s">
        <v>7554</v>
      </c>
      <c r="M360" s="352" t="s">
        <v>6549</v>
      </c>
      <c r="N360" s="347">
        <v>42755</v>
      </c>
      <c r="O360" s="351"/>
    </row>
    <row r="361" spans="2:15" s="339" customFormat="1" ht="15.75">
      <c r="B361" s="353" t="s">
        <v>6551</v>
      </c>
      <c r="C361" s="350" t="s">
        <v>5435</v>
      </c>
      <c r="D361" s="352" t="s">
        <v>6560</v>
      </c>
      <c r="E361" s="352" t="s">
        <v>5923</v>
      </c>
      <c r="F361" s="352"/>
      <c r="G361" s="352" t="s">
        <v>25</v>
      </c>
      <c r="H361" s="352" t="s">
        <v>1054</v>
      </c>
      <c r="I361" s="349">
        <v>110</v>
      </c>
      <c r="J361" s="352" t="s">
        <v>4432</v>
      </c>
      <c r="K361" s="352"/>
      <c r="L361" s="352" t="s">
        <v>6586</v>
      </c>
      <c r="M361" s="352" t="s">
        <v>6550</v>
      </c>
      <c r="N361" s="347"/>
      <c r="O361" s="351"/>
    </row>
    <row r="362" spans="2:15" s="339" customFormat="1" ht="15.75">
      <c r="B362" s="353" t="s">
        <v>6551</v>
      </c>
      <c r="C362" s="350" t="s">
        <v>5435</v>
      </c>
      <c r="D362" s="352" t="s">
        <v>6561</v>
      </c>
      <c r="E362" s="352" t="s">
        <v>5924</v>
      </c>
      <c r="F362" s="352"/>
      <c r="G362" s="352" t="s">
        <v>25</v>
      </c>
      <c r="H362" s="352" t="s">
        <v>1054</v>
      </c>
      <c r="I362" s="349" t="s">
        <v>765</v>
      </c>
      <c r="J362" s="352" t="s">
        <v>5309</v>
      </c>
      <c r="K362" s="352"/>
      <c r="L362" s="352" t="s">
        <v>6587</v>
      </c>
      <c r="M362" s="352" t="s">
        <v>6550</v>
      </c>
      <c r="N362" s="347"/>
      <c r="O362" s="351"/>
    </row>
    <row r="363" spans="2:15" s="339" customFormat="1" ht="15.75">
      <c r="B363" s="353" t="s">
        <v>6551</v>
      </c>
      <c r="C363" s="350" t="s">
        <v>5435</v>
      </c>
      <c r="D363" s="352" t="s">
        <v>6562</v>
      </c>
      <c r="E363" s="352" t="s">
        <v>5925</v>
      </c>
      <c r="F363" s="352"/>
      <c r="G363" s="352" t="s">
        <v>25</v>
      </c>
      <c r="H363" s="352" t="s">
        <v>1054</v>
      </c>
      <c r="I363" s="349" t="s">
        <v>765</v>
      </c>
      <c r="J363" s="352" t="s">
        <v>5309</v>
      </c>
      <c r="K363" s="352"/>
      <c r="L363" s="352" t="s">
        <v>6587</v>
      </c>
      <c r="M363" s="352" t="s">
        <v>6550</v>
      </c>
      <c r="N363" s="347"/>
      <c r="O363" s="351"/>
    </row>
    <row r="364" spans="2:15" s="339" customFormat="1" ht="15.75">
      <c r="B364" s="353" t="s">
        <v>6551</v>
      </c>
      <c r="C364" s="350" t="s">
        <v>5435</v>
      </c>
      <c r="D364" s="352" t="s">
        <v>6563</v>
      </c>
      <c r="E364" s="352" t="s">
        <v>5926</v>
      </c>
      <c r="F364" s="352"/>
      <c r="G364" s="352" t="s">
        <v>25</v>
      </c>
      <c r="H364" s="352" t="s">
        <v>1054</v>
      </c>
      <c r="I364" s="349" t="s">
        <v>765</v>
      </c>
      <c r="J364" s="352" t="s">
        <v>5309</v>
      </c>
      <c r="K364" s="352"/>
      <c r="L364" s="352" t="s">
        <v>6587</v>
      </c>
      <c r="M364" s="352" t="s">
        <v>6550</v>
      </c>
      <c r="N364" s="347"/>
      <c r="O364" s="351"/>
    </row>
    <row r="365" spans="2:15" s="339" customFormat="1" ht="15.75">
      <c r="B365" s="353" t="s">
        <v>6551</v>
      </c>
      <c r="C365" s="350" t="s">
        <v>5435</v>
      </c>
      <c r="D365" s="352" t="s">
        <v>6564</v>
      </c>
      <c r="E365" s="352" t="s">
        <v>5927</v>
      </c>
      <c r="F365" s="352"/>
      <c r="G365" s="352" t="s">
        <v>25</v>
      </c>
      <c r="H365" s="352" t="s">
        <v>1054</v>
      </c>
      <c r="I365" s="349" t="s">
        <v>765</v>
      </c>
      <c r="J365" s="352" t="s">
        <v>5309</v>
      </c>
      <c r="K365" s="352"/>
      <c r="L365" s="352" t="s">
        <v>6586</v>
      </c>
      <c r="M365" s="352" t="s">
        <v>6550</v>
      </c>
      <c r="N365" s="347"/>
      <c r="O365" s="351"/>
    </row>
    <row r="366" spans="2:15" s="339" customFormat="1" ht="15.75">
      <c r="B366" s="353" t="s">
        <v>6551</v>
      </c>
      <c r="C366" s="350" t="s">
        <v>5435</v>
      </c>
      <c r="D366" s="352" t="s">
        <v>6565</v>
      </c>
      <c r="E366" s="352" t="s">
        <v>5928</v>
      </c>
      <c r="F366" s="352"/>
      <c r="G366" s="352" t="s">
        <v>25</v>
      </c>
      <c r="H366" s="352" t="s">
        <v>1054</v>
      </c>
      <c r="I366" s="349" t="s">
        <v>765</v>
      </c>
      <c r="J366" s="352" t="s">
        <v>5309</v>
      </c>
      <c r="K366" s="352"/>
      <c r="L366" s="352" t="s">
        <v>6586</v>
      </c>
      <c r="M366" s="352" t="s">
        <v>6550</v>
      </c>
      <c r="N366" s="347"/>
      <c r="O366" s="351"/>
    </row>
    <row r="367" spans="2:15" s="339" customFormat="1" ht="15.75">
      <c r="B367" s="353" t="s">
        <v>6551</v>
      </c>
      <c r="C367" s="350" t="s">
        <v>5435</v>
      </c>
      <c r="D367" s="352" t="s">
        <v>6566</v>
      </c>
      <c r="E367" s="352" t="s">
        <v>5929</v>
      </c>
      <c r="F367" s="352"/>
      <c r="G367" s="352" t="s">
        <v>25</v>
      </c>
      <c r="H367" s="352" t="s">
        <v>1054</v>
      </c>
      <c r="I367" s="349">
        <v>220</v>
      </c>
      <c r="J367" s="352" t="s">
        <v>4525</v>
      </c>
      <c r="K367" s="352"/>
      <c r="L367" s="352" t="s">
        <v>6586</v>
      </c>
      <c r="M367" s="352" t="s">
        <v>6550</v>
      </c>
      <c r="N367" s="347"/>
      <c r="O367" s="351"/>
    </row>
    <row r="368" spans="2:15" s="339" customFormat="1" ht="15.75">
      <c r="B368" s="353" t="s">
        <v>6551</v>
      </c>
      <c r="C368" s="350" t="s">
        <v>27</v>
      </c>
      <c r="D368" s="352" t="s">
        <v>6560</v>
      </c>
      <c r="E368" s="352" t="s">
        <v>5511</v>
      </c>
      <c r="F368" s="352"/>
      <c r="G368" s="352" t="s">
        <v>7401</v>
      </c>
      <c r="H368" s="352" t="s">
        <v>6937</v>
      </c>
      <c r="I368" s="349">
        <v>23</v>
      </c>
      <c r="J368" s="352" t="s">
        <v>5082</v>
      </c>
      <c r="K368" s="352"/>
      <c r="L368" s="352" t="s">
        <v>6586</v>
      </c>
      <c r="M368" s="352" t="s">
        <v>6549</v>
      </c>
      <c r="N368" s="347"/>
      <c r="O368" s="351"/>
    </row>
    <row r="369" spans="2:15" s="339" customFormat="1" ht="15.75">
      <c r="B369" s="353" t="s">
        <v>6551</v>
      </c>
      <c r="C369" s="350" t="s">
        <v>27</v>
      </c>
      <c r="D369" s="352" t="s">
        <v>6561</v>
      </c>
      <c r="E369" s="352" t="s">
        <v>5930</v>
      </c>
      <c r="F369" s="352"/>
      <c r="G369" s="352" t="s">
        <v>7401</v>
      </c>
      <c r="H369" s="352" t="s">
        <v>6937</v>
      </c>
      <c r="I369" s="349">
        <v>220</v>
      </c>
      <c r="J369" s="352" t="s">
        <v>4497</v>
      </c>
      <c r="K369" s="352"/>
      <c r="L369" s="352" t="s">
        <v>4099</v>
      </c>
      <c r="M369" s="352" t="s">
        <v>6549</v>
      </c>
      <c r="N369" s="347"/>
      <c r="O369" s="351"/>
    </row>
    <row r="370" spans="2:15" s="339" customFormat="1" ht="15.75">
      <c r="B370" s="353" t="s">
        <v>6551</v>
      </c>
      <c r="C370" s="350" t="s">
        <v>27</v>
      </c>
      <c r="D370" s="352" t="s">
        <v>6562</v>
      </c>
      <c r="E370" s="352" t="s">
        <v>5931</v>
      </c>
      <c r="F370" s="352"/>
      <c r="G370" s="352" t="s">
        <v>7401</v>
      </c>
      <c r="H370" s="352" t="s">
        <v>6937</v>
      </c>
      <c r="I370" s="349">
        <v>220</v>
      </c>
      <c r="J370" s="352" t="s">
        <v>4497</v>
      </c>
      <c r="K370" s="352"/>
      <c r="L370" s="352" t="s">
        <v>6587</v>
      </c>
      <c r="M370" s="352" t="s">
        <v>6549</v>
      </c>
      <c r="N370" s="347"/>
      <c r="O370" s="351"/>
    </row>
    <row r="371" spans="2:15" s="339" customFormat="1" ht="15.75">
      <c r="B371" s="353" t="s">
        <v>6551</v>
      </c>
      <c r="C371" s="350" t="s">
        <v>27</v>
      </c>
      <c r="D371" s="352" t="s">
        <v>6563</v>
      </c>
      <c r="E371" s="352" t="s">
        <v>5932</v>
      </c>
      <c r="F371" s="352"/>
      <c r="G371" s="352" t="s">
        <v>7401</v>
      </c>
      <c r="H371" s="352" t="s">
        <v>6937</v>
      </c>
      <c r="I371" s="349">
        <v>220</v>
      </c>
      <c r="J371" s="352" t="s">
        <v>4497</v>
      </c>
      <c r="K371" s="352"/>
      <c r="L371" s="352" t="s">
        <v>4099</v>
      </c>
      <c r="M371" s="352" t="s">
        <v>6549</v>
      </c>
      <c r="N371" s="347"/>
      <c r="O371" s="351"/>
    </row>
    <row r="372" spans="2:15" s="339" customFormat="1" ht="15.75">
      <c r="B372" s="353" t="s">
        <v>6551</v>
      </c>
      <c r="C372" s="350" t="s">
        <v>27</v>
      </c>
      <c r="D372" s="352" t="s">
        <v>6564</v>
      </c>
      <c r="E372" s="352" t="s">
        <v>5933</v>
      </c>
      <c r="F372" s="352"/>
      <c r="G372" s="352" t="s">
        <v>7401</v>
      </c>
      <c r="H372" s="352" t="s">
        <v>6937</v>
      </c>
      <c r="I372" s="349">
        <v>220</v>
      </c>
      <c r="J372" s="352" t="s">
        <v>4497</v>
      </c>
      <c r="K372" s="352"/>
      <c r="L372" s="352" t="s">
        <v>6586</v>
      </c>
      <c r="M372" s="352" t="s">
        <v>6549</v>
      </c>
      <c r="N372" s="347"/>
      <c r="O372" s="351"/>
    </row>
    <row r="373" spans="2:15" s="339" customFormat="1" ht="15.75">
      <c r="B373" s="353" t="s">
        <v>6551</v>
      </c>
      <c r="C373" s="350" t="s">
        <v>7260</v>
      </c>
      <c r="D373" s="352" t="s">
        <v>6560</v>
      </c>
      <c r="E373" s="352" t="s">
        <v>7283</v>
      </c>
      <c r="F373" s="352"/>
      <c r="G373" s="352" t="s">
        <v>822</v>
      </c>
      <c r="H373" s="352" t="s">
        <v>895</v>
      </c>
      <c r="I373" s="349">
        <v>220</v>
      </c>
      <c r="J373" s="352" t="s">
        <v>7257</v>
      </c>
      <c r="K373" s="352"/>
      <c r="L373" s="352" t="s">
        <v>6586</v>
      </c>
      <c r="M373" s="352" t="s">
        <v>6549</v>
      </c>
      <c r="N373" s="347"/>
      <c r="O373" s="351"/>
    </row>
    <row r="374" spans="2:15" s="339" customFormat="1" ht="15.75">
      <c r="B374" s="353" t="s">
        <v>6551</v>
      </c>
      <c r="C374" s="350" t="s">
        <v>7260</v>
      </c>
      <c r="D374" s="352" t="s">
        <v>6561</v>
      </c>
      <c r="E374" s="352" t="s">
        <v>7284</v>
      </c>
      <c r="F374" s="352"/>
      <c r="G374" s="352" t="s">
        <v>822</v>
      </c>
      <c r="H374" s="352" t="s">
        <v>895</v>
      </c>
      <c r="I374" s="349">
        <v>220</v>
      </c>
      <c r="J374" s="352" t="s">
        <v>7257</v>
      </c>
      <c r="K374" s="352"/>
      <c r="L374" s="352" t="s">
        <v>6586</v>
      </c>
      <c r="M374" s="352" t="s">
        <v>6549</v>
      </c>
      <c r="N374" s="347"/>
      <c r="O374" s="351"/>
    </row>
    <row r="375" spans="2:15" s="339" customFormat="1" ht="15.75">
      <c r="B375" s="353" t="s">
        <v>6551</v>
      </c>
      <c r="C375" s="350" t="s">
        <v>7260</v>
      </c>
      <c r="D375" s="352" t="s">
        <v>6562</v>
      </c>
      <c r="E375" s="352" t="s">
        <v>7285</v>
      </c>
      <c r="F375" s="352"/>
      <c r="G375" s="352" t="s">
        <v>822</v>
      </c>
      <c r="H375" s="352" t="s">
        <v>895</v>
      </c>
      <c r="I375" s="349">
        <v>6.9</v>
      </c>
      <c r="J375" s="352" t="s">
        <v>7268</v>
      </c>
      <c r="K375" s="352"/>
      <c r="L375" s="352" t="s">
        <v>6586</v>
      </c>
      <c r="M375" s="352" t="s">
        <v>6549</v>
      </c>
      <c r="N375" s="347"/>
      <c r="O375" s="351"/>
    </row>
    <row r="376" spans="2:15" s="339" customFormat="1" ht="15.75">
      <c r="B376" s="353" t="s">
        <v>6551</v>
      </c>
      <c r="C376" s="350" t="s">
        <v>7260</v>
      </c>
      <c r="D376" s="352" t="s">
        <v>6563</v>
      </c>
      <c r="E376" s="352" t="s">
        <v>7286</v>
      </c>
      <c r="F376" s="352"/>
      <c r="G376" s="352" t="s">
        <v>822</v>
      </c>
      <c r="H376" s="352" t="s">
        <v>895</v>
      </c>
      <c r="I376" s="349">
        <v>6.9</v>
      </c>
      <c r="J376" s="352" t="s">
        <v>7269</v>
      </c>
      <c r="K376" s="352"/>
      <c r="L376" s="352" t="s">
        <v>6586</v>
      </c>
      <c r="M376" s="352" t="s">
        <v>6549</v>
      </c>
      <c r="N376" s="347"/>
      <c r="O376" s="351"/>
    </row>
    <row r="377" spans="2:15" s="339" customFormat="1" ht="15.75">
      <c r="B377" s="353" t="s">
        <v>6551</v>
      </c>
      <c r="C377" s="350" t="s">
        <v>7260</v>
      </c>
      <c r="D377" s="352" t="s">
        <v>6564</v>
      </c>
      <c r="E377" s="352" t="s">
        <v>7287</v>
      </c>
      <c r="F377" s="352"/>
      <c r="G377" s="352" t="s">
        <v>822</v>
      </c>
      <c r="H377" s="352" t="s">
        <v>895</v>
      </c>
      <c r="I377" s="349">
        <v>6.9</v>
      </c>
      <c r="J377" s="352" t="s">
        <v>7268</v>
      </c>
      <c r="K377" s="352"/>
      <c r="L377" s="352" t="s">
        <v>6586</v>
      </c>
      <c r="M377" s="352" t="s">
        <v>6549</v>
      </c>
      <c r="N377" s="347"/>
      <c r="O377" s="351"/>
    </row>
    <row r="378" spans="2:15" s="339" customFormat="1" ht="15.75">
      <c r="B378" s="353" t="s">
        <v>6551</v>
      </c>
      <c r="C378" s="350" t="s">
        <v>716</v>
      </c>
      <c r="D378" s="352" t="s">
        <v>6560</v>
      </c>
      <c r="E378" s="352" t="s">
        <v>5512</v>
      </c>
      <c r="F378" s="352"/>
      <c r="G378" s="352" t="s">
        <v>4984</v>
      </c>
      <c r="H378" s="352" t="s">
        <v>6946</v>
      </c>
      <c r="I378" s="349">
        <v>110</v>
      </c>
      <c r="J378" s="352" t="s">
        <v>4459</v>
      </c>
      <c r="K378" s="352"/>
      <c r="L378" s="352" t="s">
        <v>6586</v>
      </c>
      <c r="M378" s="352" t="s">
        <v>6549</v>
      </c>
      <c r="N378" s="347"/>
      <c r="O378" s="351"/>
    </row>
    <row r="379" spans="2:15" s="339" customFormat="1" ht="15.75">
      <c r="B379" s="353" t="s">
        <v>6551</v>
      </c>
      <c r="C379" s="350" t="s">
        <v>718</v>
      </c>
      <c r="D379" s="352" t="s">
        <v>6560</v>
      </c>
      <c r="E379" s="352" t="s">
        <v>5934</v>
      </c>
      <c r="F379" s="352"/>
      <c r="G379" s="352" t="s">
        <v>822</v>
      </c>
      <c r="H379" s="352" t="s">
        <v>895</v>
      </c>
      <c r="I379" s="349">
        <v>220</v>
      </c>
      <c r="J379" s="352" t="s">
        <v>4487</v>
      </c>
      <c r="K379" s="352"/>
      <c r="L379" s="352" t="s">
        <v>4099</v>
      </c>
      <c r="M379" s="352" t="s">
        <v>6549</v>
      </c>
      <c r="N379" s="347"/>
      <c r="O379" s="351"/>
    </row>
    <row r="380" spans="2:15" s="339" customFormat="1" ht="15.75">
      <c r="B380" s="353" t="s">
        <v>6551</v>
      </c>
      <c r="C380" s="350" t="s">
        <v>718</v>
      </c>
      <c r="D380" s="352" t="s">
        <v>6561</v>
      </c>
      <c r="E380" s="352" t="s">
        <v>5935</v>
      </c>
      <c r="F380" s="352"/>
      <c r="G380" s="352" t="s">
        <v>822</v>
      </c>
      <c r="H380" s="352" t="s">
        <v>895</v>
      </c>
      <c r="I380" s="349">
        <v>220</v>
      </c>
      <c r="J380" s="352" t="s">
        <v>4487</v>
      </c>
      <c r="K380" s="352"/>
      <c r="L380" s="352" t="s">
        <v>4099</v>
      </c>
      <c r="M380" s="352" t="s">
        <v>6549</v>
      </c>
      <c r="N380" s="347"/>
      <c r="O380" s="351"/>
    </row>
    <row r="381" spans="2:15" s="339" customFormat="1" ht="15.75">
      <c r="B381" s="353" t="s">
        <v>6551</v>
      </c>
      <c r="C381" s="350" t="s">
        <v>719</v>
      </c>
      <c r="D381" s="352" t="s">
        <v>6560</v>
      </c>
      <c r="E381" s="352" t="s">
        <v>5513</v>
      </c>
      <c r="F381" s="352"/>
      <c r="G381" s="352" t="s">
        <v>819</v>
      </c>
      <c r="H381" s="352" t="s">
        <v>1003</v>
      </c>
      <c r="I381" s="349">
        <v>23</v>
      </c>
      <c r="J381" s="352" t="s">
        <v>5084</v>
      </c>
      <c r="K381" s="352"/>
      <c r="L381" s="352" t="s">
        <v>6586</v>
      </c>
      <c r="M381" s="352" t="s">
        <v>6549</v>
      </c>
      <c r="N381" s="347"/>
      <c r="O381" s="351"/>
    </row>
    <row r="382" spans="2:15" s="339" customFormat="1" ht="15.75">
      <c r="B382" s="353" t="s">
        <v>6551</v>
      </c>
      <c r="C382" s="350" t="s">
        <v>719</v>
      </c>
      <c r="D382" s="352" t="s">
        <v>6561</v>
      </c>
      <c r="E382" s="352" t="s">
        <v>5514</v>
      </c>
      <c r="F382" s="352"/>
      <c r="G382" s="352" t="s">
        <v>819</v>
      </c>
      <c r="H382" s="352" t="s">
        <v>1003</v>
      </c>
      <c r="I382" s="349">
        <v>23</v>
      </c>
      <c r="J382" s="352" t="s">
        <v>5084</v>
      </c>
      <c r="K382" s="352"/>
      <c r="L382" s="352" t="s">
        <v>6586</v>
      </c>
      <c r="M382" s="352" t="s">
        <v>6549</v>
      </c>
      <c r="N382" s="347"/>
      <c r="O382" s="351"/>
    </row>
    <row r="383" spans="2:15" s="339" customFormat="1" ht="15.75">
      <c r="B383" s="353" t="s">
        <v>6551</v>
      </c>
      <c r="C383" s="350" t="s">
        <v>719</v>
      </c>
      <c r="D383" s="352" t="s">
        <v>6562</v>
      </c>
      <c r="E383" s="352" t="s">
        <v>5515</v>
      </c>
      <c r="F383" s="352"/>
      <c r="G383" s="352" t="s">
        <v>819</v>
      </c>
      <c r="H383" s="352" t="s">
        <v>1003</v>
      </c>
      <c r="I383" s="349">
        <v>23</v>
      </c>
      <c r="J383" s="352" t="s">
        <v>5084</v>
      </c>
      <c r="K383" s="352"/>
      <c r="L383" s="352" t="s">
        <v>6586</v>
      </c>
      <c r="M383" s="352" t="s">
        <v>6549</v>
      </c>
      <c r="N383" s="347"/>
      <c r="O383" s="351"/>
    </row>
    <row r="384" spans="2:15" s="339" customFormat="1" ht="15.75">
      <c r="B384" s="353" t="s">
        <v>6551</v>
      </c>
      <c r="C384" s="350" t="s">
        <v>719</v>
      </c>
      <c r="D384" s="352" t="s">
        <v>6563</v>
      </c>
      <c r="E384" s="352" t="s">
        <v>5936</v>
      </c>
      <c r="F384" s="352"/>
      <c r="G384" s="352" t="s">
        <v>819</v>
      </c>
      <c r="H384" s="352" t="s">
        <v>1003</v>
      </c>
      <c r="I384" s="349">
        <v>220</v>
      </c>
      <c r="J384" s="352" t="s">
        <v>4519</v>
      </c>
      <c r="K384" s="352"/>
      <c r="L384" s="352" t="s">
        <v>6586</v>
      </c>
      <c r="M384" s="352" t="s">
        <v>6549</v>
      </c>
      <c r="N384" s="347"/>
      <c r="O384" s="351"/>
    </row>
    <row r="385" spans="2:15" s="339" customFormat="1" ht="15.75">
      <c r="B385" s="353" t="s">
        <v>6551</v>
      </c>
      <c r="C385" s="350" t="s">
        <v>719</v>
      </c>
      <c r="D385" s="352" t="s">
        <v>6564</v>
      </c>
      <c r="E385" s="352" t="s">
        <v>5937</v>
      </c>
      <c r="F385" s="352"/>
      <c r="G385" s="352" t="s">
        <v>819</v>
      </c>
      <c r="H385" s="352" t="s">
        <v>1003</v>
      </c>
      <c r="I385" s="349">
        <v>220</v>
      </c>
      <c r="J385" s="352" t="s">
        <v>4519</v>
      </c>
      <c r="K385" s="352"/>
      <c r="L385" s="352" t="s">
        <v>6586</v>
      </c>
      <c r="M385" s="352" t="s">
        <v>6549</v>
      </c>
      <c r="N385" s="347"/>
      <c r="O385" s="351"/>
    </row>
    <row r="386" spans="2:15" s="339" customFormat="1" ht="15.75">
      <c r="B386" s="353" t="s">
        <v>6551</v>
      </c>
      <c r="C386" s="350" t="s">
        <v>719</v>
      </c>
      <c r="D386" s="352" t="s">
        <v>6565</v>
      </c>
      <c r="E386" s="352" t="s">
        <v>5938</v>
      </c>
      <c r="F386" s="352"/>
      <c r="G386" s="352" t="s">
        <v>819</v>
      </c>
      <c r="H386" s="352" t="s">
        <v>1003</v>
      </c>
      <c r="I386" s="349">
        <v>220</v>
      </c>
      <c r="J386" s="352" t="s">
        <v>4519</v>
      </c>
      <c r="K386" s="352"/>
      <c r="L386" s="352" t="s">
        <v>6586</v>
      </c>
      <c r="M386" s="352" t="s">
        <v>6549</v>
      </c>
      <c r="N386" s="347"/>
      <c r="O386" s="351"/>
    </row>
    <row r="387" spans="2:15" s="339" customFormat="1" ht="15.75">
      <c r="B387" s="353" t="s">
        <v>6551</v>
      </c>
      <c r="C387" s="350" t="s">
        <v>1120</v>
      </c>
      <c r="D387" s="352" t="s">
        <v>6560</v>
      </c>
      <c r="E387" s="352" t="s">
        <v>5516</v>
      </c>
      <c r="F387" s="352"/>
      <c r="G387" s="352" t="s">
        <v>7401</v>
      </c>
      <c r="H387" s="352" t="s">
        <v>6937</v>
      </c>
      <c r="I387" s="349">
        <v>220</v>
      </c>
      <c r="J387" s="352" t="s">
        <v>4500</v>
      </c>
      <c r="K387" s="352"/>
      <c r="L387" s="352" t="s">
        <v>4099</v>
      </c>
      <c r="M387" s="352" t="s">
        <v>6549</v>
      </c>
      <c r="N387" s="347"/>
      <c r="O387" s="351"/>
    </row>
    <row r="388" spans="2:15" s="339" customFormat="1" ht="15.75">
      <c r="B388" s="353" t="s">
        <v>6551</v>
      </c>
      <c r="C388" s="350" t="s">
        <v>1120</v>
      </c>
      <c r="D388" s="352" t="s">
        <v>6561</v>
      </c>
      <c r="E388" s="352" t="s">
        <v>5517</v>
      </c>
      <c r="F388" s="352"/>
      <c r="G388" s="352" t="s">
        <v>7401</v>
      </c>
      <c r="H388" s="352" t="s">
        <v>6937</v>
      </c>
      <c r="I388" s="349">
        <v>220</v>
      </c>
      <c r="J388" s="352" t="s">
        <v>4500</v>
      </c>
      <c r="K388" s="352"/>
      <c r="L388" s="352" t="s">
        <v>6586</v>
      </c>
      <c r="M388" s="352" t="s">
        <v>6549</v>
      </c>
      <c r="N388" s="347"/>
      <c r="O388" s="351"/>
    </row>
    <row r="389" spans="2:15" s="339" customFormat="1" ht="15.75">
      <c r="B389" s="353" t="s">
        <v>6551</v>
      </c>
      <c r="C389" s="350" t="s">
        <v>1120</v>
      </c>
      <c r="D389" s="352" t="s">
        <v>6562</v>
      </c>
      <c r="E389" s="352" t="s">
        <v>5518</v>
      </c>
      <c r="F389" s="352"/>
      <c r="G389" s="352" t="s">
        <v>7401</v>
      </c>
      <c r="H389" s="352" t="s">
        <v>6937</v>
      </c>
      <c r="I389" s="349">
        <v>23</v>
      </c>
      <c r="J389" s="352" t="s">
        <v>5085</v>
      </c>
      <c r="K389" s="352"/>
      <c r="L389" s="352" t="s">
        <v>6586</v>
      </c>
      <c r="M389" s="352" t="s">
        <v>6549</v>
      </c>
      <c r="N389" s="347"/>
      <c r="O389" s="351"/>
    </row>
    <row r="390" spans="2:15" s="339" customFormat="1" ht="15.75">
      <c r="B390" s="353" t="s">
        <v>6551</v>
      </c>
      <c r="C390" s="350" t="s">
        <v>432</v>
      </c>
      <c r="D390" s="352" t="s">
        <v>6560</v>
      </c>
      <c r="E390" s="352" t="s">
        <v>5519</v>
      </c>
      <c r="F390" s="352"/>
      <c r="G390" s="352" t="s">
        <v>821</v>
      </c>
      <c r="H390" s="352" t="s">
        <v>893</v>
      </c>
      <c r="I390" s="349">
        <v>23</v>
      </c>
      <c r="J390" s="352" t="s">
        <v>5088</v>
      </c>
      <c r="K390" s="352"/>
      <c r="L390" s="352" t="s">
        <v>6586</v>
      </c>
      <c r="M390" s="352" t="s">
        <v>6549</v>
      </c>
      <c r="N390" s="347"/>
      <c r="O390" s="351"/>
    </row>
    <row r="391" spans="2:15" s="339" customFormat="1" ht="15.75">
      <c r="B391" s="353" t="s">
        <v>6551</v>
      </c>
      <c r="C391" s="350" t="s">
        <v>432</v>
      </c>
      <c r="D391" s="352" t="s">
        <v>6561</v>
      </c>
      <c r="E391" s="352" t="s">
        <v>5520</v>
      </c>
      <c r="F391" s="352"/>
      <c r="G391" s="352" t="s">
        <v>821</v>
      </c>
      <c r="H391" s="352" t="s">
        <v>893</v>
      </c>
      <c r="I391" s="349">
        <v>23</v>
      </c>
      <c r="J391" s="352" t="s">
        <v>5088</v>
      </c>
      <c r="K391" s="352"/>
      <c r="L391" s="352" t="s">
        <v>6586</v>
      </c>
      <c r="M391" s="352" t="s">
        <v>6549</v>
      </c>
      <c r="N391" s="347"/>
      <c r="O391" s="351"/>
    </row>
    <row r="392" spans="2:15" s="339" customFormat="1" ht="15.75">
      <c r="B392" s="353" t="s">
        <v>6551</v>
      </c>
      <c r="C392" s="350" t="s">
        <v>432</v>
      </c>
      <c r="D392" s="352" t="s">
        <v>6562</v>
      </c>
      <c r="E392" s="352" t="s">
        <v>5939</v>
      </c>
      <c r="F392" s="352"/>
      <c r="G392" s="352" t="s">
        <v>821</v>
      </c>
      <c r="H392" s="352" t="s">
        <v>893</v>
      </c>
      <c r="I392" s="349">
        <v>220</v>
      </c>
      <c r="J392" s="352" t="s">
        <v>4537</v>
      </c>
      <c r="K392" s="352"/>
      <c r="L392" s="352" t="s">
        <v>6586</v>
      </c>
      <c r="M392" s="352" t="s">
        <v>6549</v>
      </c>
      <c r="N392" s="347"/>
      <c r="O392" s="351"/>
    </row>
    <row r="393" spans="2:15" s="339" customFormat="1" ht="15.75">
      <c r="B393" s="353" t="s">
        <v>6551</v>
      </c>
      <c r="C393" s="350" t="s">
        <v>432</v>
      </c>
      <c r="D393" s="352" t="s">
        <v>6563</v>
      </c>
      <c r="E393" s="352" t="s">
        <v>5940</v>
      </c>
      <c r="F393" s="352"/>
      <c r="G393" s="352" t="s">
        <v>821</v>
      </c>
      <c r="H393" s="352" t="s">
        <v>893</v>
      </c>
      <c r="I393" s="349">
        <v>220</v>
      </c>
      <c r="J393" s="352" t="s">
        <v>4537</v>
      </c>
      <c r="K393" s="352"/>
      <c r="L393" s="352" t="s">
        <v>6586</v>
      </c>
      <c r="M393" s="352" t="s">
        <v>6549</v>
      </c>
      <c r="N393" s="347"/>
      <c r="O393" s="351"/>
    </row>
    <row r="394" spans="2:15" s="339" customFormat="1" ht="15.75">
      <c r="B394" s="353" t="s">
        <v>6551</v>
      </c>
      <c r="C394" s="350" t="s">
        <v>323</v>
      </c>
      <c r="D394" s="352" t="s">
        <v>6560</v>
      </c>
      <c r="E394" s="352" t="s">
        <v>5941</v>
      </c>
      <c r="F394" s="352"/>
      <c r="G394" s="352" t="s">
        <v>4121</v>
      </c>
      <c r="H394" s="352" t="s">
        <v>865</v>
      </c>
      <c r="I394" s="349">
        <v>220</v>
      </c>
      <c r="J394" s="352" t="s">
        <v>4490</v>
      </c>
      <c r="K394" s="352"/>
      <c r="L394" s="352" t="s">
        <v>4099</v>
      </c>
      <c r="M394" s="352" t="s">
        <v>6549</v>
      </c>
      <c r="N394" s="347"/>
      <c r="O394" s="351"/>
    </row>
    <row r="395" spans="2:15" s="339" customFormat="1" ht="15.75">
      <c r="B395" s="353" t="s">
        <v>6551</v>
      </c>
      <c r="C395" s="350" t="s">
        <v>323</v>
      </c>
      <c r="D395" s="352" t="s">
        <v>6561</v>
      </c>
      <c r="E395" s="352" t="s">
        <v>5942</v>
      </c>
      <c r="F395" s="352"/>
      <c r="G395" s="352" t="s">
        <v>4121</v>
      </c>
      <c r="H395" s="352" t="s">
        <v>865</v>
      </c>
      <c r="I395" s="349">
        <v>220</v>
      </c>
      <c r="J395" s="352" t="s">
        <v>4490</v>
      </c>
      <c r="K395" s="352"/>
      <c r="L395" s="352" t="s">
        <v>4099</v>
      </c>
      <c r="M395" s="352" t="s">
        <v>6549</v>
      </c>
      <c r="N395" s="347"/>
      <c r="O395" s="351"/>
    </row>
    <row r="396" spans="2:15" s="339" customFormat="1" ht="15.75">
      <c r="B396" s="353" t="s">
        <v>6551</v>
      </c>
      <c r="C396" s="350" t="s">
        <v>323</v>
      </c>
      <c r="D396" s="352" t="s">
        <v>6562</v>
      </c>
      <c r="E396" s="352" t="s">
        <v>5943</v>
      </c>
      <c r="F396" s="352"/>
      <c r="G396" s="352" t="s">
        <v>4121</v>
      </c>
      <c r="H396" s="352" t="s">
        <v>865</v>
      </c>
      <c r="I396" s="349">
        <v>220</v>
      </c>
      <c r="J396" s="352" t="s">
        <v>4490</v>
      </c>
      <c r="K396" s="352"/>
      <c r="L396" s="352" t="s">
        <v>6586</v>
      </c>
      <c r="M396" s="352" t="s">
        <v>6549</v>
      </c>
      <c r="N396" s="347"/>
      <c r="O396" s="351"/>
    </row>
    <row r="397" spans="2:15" s="339" customFormat="1" ht="15.75">
      <c r="B397" s="353" t="s">
        <v>6551</v>
      </c>
      <c r="C397" s="350" t="s">
        <v>323</v>
      </c>
      <c r="D397" s="352" t="s">
        <v>6563</v>
      </c>
      <c r="E397" s="352" t="s">
        <v>5944</v>
      </c>
      <c r="F397" s="352"/>
      <c r="G397" s="352" t="s">
        <v>4121</v>
      </c>
      <c r="H397" s="352" t="s">
        <v>865</v>
      </c>
      <c r="I397" s="349">
        <v>23</v>
      </c>
      <c r="J397" s="352" t="s">
        <v>5089</v>
      </c>
      <c r="K397" s="352"/>
      <c r="L397" s="352" t="s">
        <v>6586</v>
      </c>
      <c r="M397" s="352" t="s">
        <v>6549</v>
      </c>
      <c r="N397" s="347"/>
      <c r="O397" s="351"/>
    </row>
    <row r="398" spans="2:15" s="339" customFormat="1" ht="15.75">
      <c r="B398" s="353" t="s">
        <v>6551</v>
      </c>
      <c r="C398" s="350" t="s">
        <v>324</v>
      </c>
      <c r="D398" s="352" t="s">
        <v>6560</v>
      </c>
      <c r="E398" s="352" t="s">
        <v>5314</v>
      </c>
      <c r="F398" s="352"/>
      <c r="G398" s="352" t="s">
        <v>822</v>
      </c>
      <c r="H398" s="352" t="s">
        <v>895</v>
      </c>
      <c r="I398" s="349" t="s">
        <v>5487</v>
      </c>
      <c r="J398" s="352" t="s">
        <v>5314</v>
      </c>
      <c r="K398" s="352"/>
      <c r="L398" s="352" t="s">
        <v>6586</v>
      </c>
      <c r="M398" s="352" t="s">
        <v>6549</v>
      </c>
      <c r="N398" s="347"/>
      <c r="O398" s="351"/>
    </row>
    <row r="399" spans="2:15" s="339" customFormat="1" ht="15.75">
      <c r="B399" s="353" t="s">
        <v>6551</v>
      </c>
      <c r="C399" s="350" t="s">
        <v>324</v>
      </c>
      <c r="D399" s="352" t="s">
        <v>6561</v>
      </c>
      <c r="E399" s="352" t="s">
        <v>5315</v>
      </c>
      <c r="F399" s="352"/>
      <c r="G399" s="352" t="s">
        <v>822</v>
      </c>
      <c r="H399" s="352" t="s">
        <v>895</v>
      </c>
      <c r="I399" s="349" t="s">
        <v>5487</v>
      </c>
      <c r="J399" s="352" t="s">
        <v>5315</v>
      </c>
      <c r="K399" s="352"/>
      <c r="L399" s="352" t="s">
        <v>6586</v>
      </c>
      <c r="M399" s="352" t="s">
        <v>6549</v>
      </c>
      <c r="N399" s="347"/>
      <c r="O399" s="351"/>
    </row>
    <row r="400" spans="2:15" s="339" customFormat="1" ht="15.75">
      <c r="B400" s="353" t="s">
        <v>6551</v>
      </c>
      <c r="C400" s="350" t="s">
        <v>324</v>
      </c>
      <c r="D400" s="352" t="s">
        <v>6562</v>
      </c>
      <c r="E400" s="352" t="s">
        <v>5521</v>
      </c>
      <c r="F400" s="352"/>
      <c r="G400" s="352" t="s">
        <v>822</v>
      </c>
      <c r="H400" s="352" t="s">
        <v>895</v>
      </c>
      <c r="I400" s="349">
        <v>69</v>
      </c>
      <c r="J400" s="352" t="s">
        <v>4609</v>
      </c>
      <c r="K400" s="352"/>
      <c r="L400" s="352" t="s">
        <v>4099</v>
      </c>
      <c r="M400" s="352" t="s">
        <v>6549</v>
      </c>
      <c r="N400" s="347"/>
      <c r="O400" s="351"/>
    </row>
    <row r="401" spans="2:15" s="339" customFormat="1" ht="15.75">
      <c r="B401" s="353" t="s">
        <v>6551</v>
      </c>
      <c r="C401" s="350" t="s">
        <v>324</v>
      </c>
      <c r="D401" s="352" t="s">
        <v>6563</v>
      </c>
      <c r="E401" s="352" t="s">
        <v>5522</v>
      </c>
      <c r="F401" s="352"/>
      <c r="G401" s="352" t="s">
        <v>822</v>
      </c>
      <c r="H401" s="352" t="s">
        <v>895</v>
      </c>
      <c r="I401" s="349">
        <v>69</v>
      </c>
      <c r="J401" s="352" t="s">
        <v>4609</v>
      </c>
      <c r="K401" s="352"/>
      <c r="L401" s="352" t="s">
        <v>6586</v>
      </c>
      <c r="M401" s="352" t="s">
        <v>6549</v>
      </c>
      <c r="N401" s="347"/>
      <c r="O401" s="351"/>
    </row>
    <row r="402" spans="2:15" s="339" customFormat="1" ht="15.75">
      <c r="B402" s="353" t="s">
        <v>6551</v>
      </c>
      <c r="C402" s="350" t="s">
        <v>324</v>
      </c>
      <c r="D402" s="352" t="s">
        <v>6564</v>
      </c>
      <c r="E402" s="352" t="s">
        <v>5523</v>
      </c>
      <c r="F402" s="352"/>
      <c r="G402" s="352" t="s">
        <v>822</v>
      </c>
      <c r="H402" s="352" t="s">
        <v>895</v>
      </c>
      <c r="I402" s="349">
        <v>69</v>
      </c>
      <c r="J402" s="352" t="s">
        <v>4618</v>
      </c>
      <c r="K402" s="352"/>
      <c r="L402" s="352" t="s">
        <v>6586</v>
      </c>
      <c r="M402" s="352" t="s">
        <v>6549</v>
      </c>
      <c r="N402" s="347"/>
      <c r="O402" s="351"/>
    </row>
    <row r="403" spans="2:15" s="339" customFormat="1" ht="15.75">
      <c r="B403" s="353" t="s">
        <v>6551</v>
      </c>
      <c r="C403" s="350" t="s">
        <v>324</v>
      </c>
      <c r="D403" s="352" t="s">
        <v>6565</v>
      </c>
      <c r="E403" s="352" t="s">
        <v>5945</v>
      </c>
      <c r="F403" s="352"/>
      <c r="G403" s="352" t="s">
        <v>822</v>
      </c>
      <c r="H403" s="352" t="s">
        <v>895</v>
      </c>
      <c r="I403" s="349">
        <v>220</v>
      </c>
      <c r="J403" s="352" t="s">
        <v>4527</v>
      </c>
      <c r="K403" s="352"/>
      <c r="L403" s="352" t="s">
        <v>4099</v>
      </c>
      <c r="M403" s="352" t="s">
        <v>6549</v>
      </c>
      <c r="N403" s="347"/>
      <c r="O403" s="351"/>
    </row>
    <row r="404" spans="2:15" s="339" customFormat="1" ht="15.75">
      <c r="B404" s="353" t="s">
        <v>6551</v>
      </c>
      <c r="C404" s="350" t="s">
        <v>324</v>
      </c>
      <c r="D404" s="352" t="s">
        <v>6566</v>
      </c>
      <c r="E404" s="352" t="s">
        <v>5946</v>
      </c>
      <c r="F404" s="352"/>
      <c r="G404" s="352" t="s">
        <v>822</v>
      </c>
      <c r="H404" s="352" t="s">
        <v>895</v>
      </c>
      <c r="I404" s="349">
        <v>220</v>
      </c>
      <c r="J404" s="352" t="s">
        <v>4527</v>
      </c>
      <c r="K404" s="352"/>
      <c r="L404" s="352" t="s">
        <v>6586</v>
      </c>
      <c r="M404" s="352" t="s">
        <v>6549</v>
      </c>
      <c r="N404" s="347"/>
      <c r="O404" s="351"/>
    </row>
    <row r="405" spans="2:15" s="339" customFormat="1" ht="15.75">
      <c r="B405" s="353" t="s">
        <v>6551</v>
      </c>
      <c r="C405" s="350" t="s">
        <v>324</v>
      </c>
      <c r="D405" s="352" t="s">
        <v>6567</v>
      </c>
      <c r="E405" s="352" t="s">
        <v>5947</v>
      </c>
      <c r="F405" s="352"/>
      <c r="G405" s="352" t="s">
        <v>822</v>
      </c>
      <c r="H405" s="352" t="s">
        <v>895</v>
      </c>
      <c r="I405" s="349">
        <v>220</v>
      </c>
      <c r="J405" s="352" t="s">
        <v>4527</v>
      </c>
      <c r="K405" s="352"/>
      <c r="L405" s="352" t="s">
        <v>6586</v>
      </c>
      <c r="M405" s="352" t="s">
        <v>6549</v>
      </c>
      <c r="N405" s="347"/>
      <c r="O405" s="351"/>
    </row>
    <row r="406" spans="2:15" s="339" customFormat="1" ht="15.75">
      <c r="B406" s="353" t="s">
        <v>6551</v>
      </c>
      <c r="C406" s="350" t="s">
        <v>324</v>
      </c>
      <c r="D406" s="352" t="s">
        <v>6568</v>
      </c>
      <c r="E406" s="352" t="s">
        <v>5948</v>
      </c>
      <c r="F406" s="352"/>
      <c r="G406" s="352" t="s">
        <v>822</v>
      </c>
      <c r="H406" s="352" t="s">
        <v>895</v>
      </c>
      <c r="I406" s="349">
        <v>220</v>
      </c>
      <c r="J406" s="352" t="s">
        <v>4557</v>
      </c>
      <c r="K406" s="352"/>
      <c r="L406" s="352" t="s">
        <v>6586</v>
      </c>
      <c r="M406" s="352" t="s">
        <v>6549</v>
      </c>
      <c r="N406" s="347"/>
      <c r="O406" s="351"/>
    </row>
    <row r="407" spans="2:15" s="339" customFormat="1" ht="15.75">
      <c r="B407" s="353" t="s">
        <v>6551</v>
      </c>
      <c r="C407" s="350" t="s">
        <v>324</v>
      </c>
      <c r="D407" s="352" t="s">
        <v>6569</v>
      </c>
      <c r="E407" s="352" t="s">
        <v>5949</v>
      </c>
      <c r="F407" s="352"/>
      <c r="G407" s="352" t="s">
        <v>822</v>
      </c>
      <c r="H407" s="352" t="s">
        <v>895</v>
      </c>
      <c r="I407" s="349">
        <v>220</v>
      </c>
      <c r="J407" s="352" t="s">
        <v>4557</v>
      </c>
      <c r="K407" s="352"/>
      <c r="L407" s="352" t="s">
        <v>6586</v>
      </c>
      <c r="M407" s="352" t="s">
        <v>6549</v>
      </c>
      <c r="N407" s="347"/>
      <c r="O407" s="351"/>
    </row>
    <row r="408" spans="2:15" s="339" customFormat="1" ht="15.75">
      <c r="B408" s="353" t="s">
        <v>6551</v>
      </c>
      <c r="C408" s="350" t="s">
        <v>324</v>
      </c>
      <c r="D408" s="352" t="s">
        <v>6570</v>
      </c>
      <c r="E408" s="352" t="s">
        <v>5950</v>
      </c>
      <c r="F408" s="352"/>
      <c r="G408" s="352" t="s">
        <v>822</v>
      </c>
      <c r="H408" s="352" t="s">
        <v>895</v>
      </c>
      <c r="I408" s="349">
        <v>220</v>
      </c>
      <c r="J408" s="352" t="s">
        <v>4557</v>
      </c>
      <c r="K408" s="352"/>
      <c r="L408" s="352" t="s">
        <v>6586</v>
      </c>
      <c r="M408" s="352" t="s">
        <v>6549</v>
      </c>
      <c r="N408" s="347"/>
      <c r="O408" s="351"/>
    </row>
    <row r="409" spans="2:15" s="339" customFormat="1" ht="15.75">
      <c r="B409" s="353" t="s">
        <v>6551</v>
      </c>
      <c r="C409" s="350" t="s">
        <v>324</v>
      </c>
      <c r="D409" s="352" t="s">
        <v>6571</v>
      </c>
      <c r="E409" s="352" t="s">
        <v>5951</v>
      </c>
      <c r="F409" s="352"/>
      <c r="G409" s="352" t="s">
        <v>822</v>
      </c>
      <c r="H409" s="352" t="s">
        <v>895</v>
      </c>
      <c r="I409" s="349">
        <v>220</v>
      </c>
      <c r="J409" s="352" t="s">
        <v>4557</v>
      </c>
      <c r="K409" s="352"/>
      <c r="L409" s="352" t="s">
        <v>6586</v>
      </c>
      <c r="M409" s="352" t="s">
        <v>6549</v>
      </c>
      <c r="N409" s="347"/>
      <c r="O409" s="351"/>
    </row>
    <row r="410" spans="2:15" s="339" customFormat="1" ht="15.75">
      <c r="B410" s="353" t="s">
        <v>6551</v>
      </c>
      <c r="C410" s="350" t="s">
        <v>324</v>
      </c>
      <c r="D410" s="352" t="s">
        <v>6572</v>
      </c>
      <c r="E410" s="352" t="s">
        <v>5952</v>
      </c>
      <c r="F410" s="352"/>
      <c r="G410" s="352" t="s">
        <v>822</v>
      </c>
      <c r="H410" s="352" t="s">
        <v>895</v>
      </c>
      <c r="I410" s="349">
        <v>220</v>
      </c>
      <c r="J410" s="352" t="s">
        <v>5953</v>
      </c>
      <c r="K410" s="352"/>
      <c r="L410" s="352" t="s">
        <v>4099</v>
      </c>
      <c r="M410" s="352" t="s">
        <v>6549</v>
      </c>
      <c r="N410" s="347"/>
      <c r="O410" s="351"/>
    </row>
    <row r="411" spans="2:15" s="339" customFormat="1" ht="15.75">
      <c r="B411" s="353" t="s">
        <v>6551</v>
      </c>
      <c r="C411" s="350" t="s">
        <v>324</v>
      </c>
      <c r="D411" s="352" t="s">
        <v>6573</v>
      </c>
      <c r="E411" s="352" t="s">
        <v>5954</v>
      </c>
      <c r="F411" s="352"/>
      <c r="G411" s="352" t="s">
        <v>822</v>
      </c>
      <c r="H411" s="352" t="s">
        <v>895</v>
      </c>
      <c r="I411" s="349">
        <v>220</v>
      </c>
      <c r="J411" s="352" t="s">
        <v>5953</v>
      </c>
      <c r="K411" s="352"/>
      <c r="L411" s="352" t="s">
        <v>4099</v>
      </c>
      <c r="M411" s="352" t="s">
        <v>6549</v>
      </c>
      <c r="N411" s="347"/>
      <c r="O411" s="351"/>
    </row>
    <row r="412" spans="2:15" s="339" customFormat="1" ht="15.75">
      <c r="B412" s="353" t="s">
        <v>6551</v>
      </c>
      <c r="C412" s="350" t="s">
        <v>5436</v>
      </c>
      <c r="D412" s="352" t="s">
        <v>6560</v>
      </c>
      <c r="E412" s="352" t="s">
        <v>5524</v>
      </c>
      <c r="F412" s="352"/>
      <c r="G412" s="352" t="s">
        <v>822</v>
      </c>
      <c r="H412" s="352" t="s">
        <v>895</v>
      </c>
      <c r="I412" s="349">
        <v>69</v>
      </c>
      <c r="J412" s="352" t="s">
        <v>4617</v>
      </c>
      <c r="K412" s="352"/>
      <c r="L412" s="352" t="s">
        <v>6586</v>
      </c>
      <c r="M412" s="352" t="s">
        <v>6549</v>
      </c>
      <c r="N412" s="347"/>
      <c r="O412" s="351"/>
    </row>
    <row r="413" spans="2:15" s="339" customFormat="1" ht="15.75">
      <c r="B413" s="353" t="s">
        <v>6551</v>
      </c>
      <c r="C413" s="350" t="s">
        <v>5436</v>
      </c>
      <c r="D413" s="352" t="s">
        <v>6561</v>
      </c>
      <c r="E413" s="352" t="s">
        <v>5525</v>
      </c>
      <c r="F413" s="352"/>
      <c r="G413" s="352" t="s">
        <v>822</v>
      </c>
      <c r="H413" s="352" t="s">
        <v>895</v>
      </c>
      <c r="I413" s="349">
        <v>69</v>
      </c>
      <c r="J413" s="352" t="s">
        <v>4617</v>
      </c>
      <c r="K413" s="352"/>
      <c r="L413" s="352" t="s">
        <v>6586</v>
      </c>
      <c r="M413" s="352" t="s">
        <v>6549</v>
      </c>
      <c r="N413" s="347"/>
      <c r="O413" s="351"/>
    </row>
    <row r="414" spans="2:15" s="339" customFormat="1" ht="15.75">
      <c r="B414" s="353" t="s">
        <v>6551</v>
      </c>
      <c r="C414" s="350" t="s">
        <v>721</v>
      </c>
      <c r="D414" s="352" t="s">
        <v>6560</v>
      </c>
      <c r="E414" s="352" t="s">
        <v>5955</v>
      </c>
      <c r="F414" s="352"/>
      <c r="G414" s="352" t="s">
        <v>25</v>
      </c>
      <c r="H414" s="352" t="s">
        <v>1054</v>
      </c>
      <c r="I414" s="349">
        <v>110</v>
      </c>
      <c r="J414" s="352" t="s">
        <v>4438</v>
      </c>
      <c r="K414" s="352"/>
      <c r="L414" s="352" t="s">
        <v>6586</v>
      </c>
      <c r="M414" s="352" t="s">
        <v>6550</v>
      </c>
      <c r="N414" s="347"/>
      <c r="O414" s="351"/>
    </row>
    <row r="415" spans="2:15" s="339" customFormat="1" ht="15.75">
      <c r="B415" s="353" t="s">
        <v>6551</v>
      </c>
      <c r="C415" s="350" t="s">
        <v>721</v>
      </c>
      <c r="D415" s="352" t="s">
        <v>6561</v>
      </c>
      <c r="E415" s="352" t="s">
        <v>5956</v>
      </c>
      <c r="F415" s="352"/>
      <c r="G415" s="352" t="s">
        <v>25</v>
      </c>
      <c r="H415" s="352" t="s">
        <v>1054</v>
      </c>
      <c r="I415" s="349" t="s">
        <v>765</v>
      </c>
      <c r="J415" s="352" t="s">
        <v>5318</v>
      </c>
      <c r="K415" s="352"/>
      <c r="L415" s="352" t="s">
        <v>6586</v>
      </c>
      <c r="M415" s="352" t="s">
        <v>6550</v>
      </c>
      <c r="N415" s="347"/>
      <c r="O415" s="351"/>
    </row>
    <row r="416" spans="2:15" s="339" customFormat="1" ht="15.75">
      <c r="B416" s="353" t="s">
        <v>6551</v>
      </c>
      <c r="C416" s="350" t="s">
        <v>721</v>
      </c>
      <c r="D416" s="352" t="s">
        <v>6562</v>
      </c>
      <c r="E416" s="352" t="s">
        <v>5957</v>
      </c>
      <c r="F416" s="352"/>
      <c r="G416" s="352" t="s">
        <v>25</v>
      </c>
      <c r="H416" s="352" t="s">
        <v>1054</v>
      </c>
      <c r="I416" s="349" t="s">
        <v>765</v>
      </c>
      <c r="J416" s="352" t="s">
        <v>5318</v>
      </c>
      <c r="K416" s="352"/>
      <c r="L416" s="352" t="s">
        <v>6586</v>
      </c>
      <c r="M416" s="352" t="s">
        <v>6550</v>
      </c>
      <c r="N416" s="347"/>
      <c r="O416" s="351"/>
    </row>
    <row r="417" spans="2:15" s="339" customFormat="1" ht="15.75">
      <c r="B417" s="353" t="s">
        <v>6551</v>
      </c>
      <c r="C417" s="350" t="s">
        <v>721</v>
      </c>
      <c r="D417" s="352" t="s">
        <v>6563</v>
      </c>
      <c r="E417" s="352" t="s">
        <v>5958</v>
      </c>
      <c r="F417" s="352"/>
      <c r="G417" s="352" t="s">
        <v>25</v>
      </c>
      <c r="H417" s="352" t="s">
        <v>1054</v>
      </c>
      <c r="I417" s="349">
        <v>220</v>
      </c>
      <c r="J417" s="352" t="s">
        <v>4492</v>
      </c>
      <c r="K417" s="352"/>
      <c r="L417" s="352" t="s">
        <v>6586</v>
      </c>
      <c r="M417" s="352" t="s">
        <v>6550</v>
      </c>
      <c r="N417" s="347"/>
      <c r="O417" s="351"/>
    </row>
    <row r="418" spans="2:15" s="339" customFormat="1" ht="15.75">
      <c r="B418" s="353" t="s">
        <v>6551</v>
      </c>
      <c r="C418" s="350" t="s">
        <v>591</v>
      </c>
      <c r="D418" s="352" t="s">
        <v>6560</v>
      </c>
      <c r="E418" s="352" t="s">
        <v>5526</v>
      </c>
      <c r="F418" s="352"/>
      <c r="G418" s="352" t="s">
        <v>7404</v>
      </c>
      <c r="H418" s="352" t="s">
        <v>6936</v>
      </c>
      <c r="I418" s="349">
        <v>220</v>
      </c>
      <c r="J418" s="352" t="s">
        <v>4535</v>
      </c>
      <c r="K418" s="352"/>
      <c r="L418" s="352" t="s">
        <v>6586</v>
      </c>
      <c r="M418" s="352" t="s">
        <v>6549</v>
      </c>
      <c r="N418" s="347"/>
      <c r="O418" s="351"/>
    </row>
    <row r="419" spans="2:15" s="339" customFormat="1" ht="15.75">
      <c r="B419" s="353" t="s">
        <v>6551</v>
      </c>
      <c r="C419" s="350" t="s">
        <v>591</v>
      </c>
      <c r="D419" s="352" t="s">
        <v>6561</v>
      </c>
      <c r="E419" s="352" t="s">
        <v>5527</v>
      </c>
      <c r="F419" s="352"/>
      <c r="G419" s="352" t="s">
        <v>7404</v>
      </c>
      <c r="H419" s="352" t="s">
        <v>6936</v>
      </c>
      <c r="I419" s="349">
        <v>220</v>
      </c>
      <c r="J419" s="352" t="s">
        <v>4535</v>
      </c>
      <c r="K419" s="352"/>
      <c r="L419" s="352" t="s">
        <v>6586</v>
      </c>
      <c r="M419" s="352" t="s">
        <v>6549</v>
      </c>
      <c r="N419" s="347"/>
      <c r="O419" s="351"/>
    </row>
    <row r="420" spans="2:15" s="339" customFormat="1" ht="15.75">
      <c r="B420" s="353" t="s">
        <v>6551</v>
      </c>
      <c r="C420" s="350" t="s">
        <v>591</v>
      </c>
      <c r="D420" s="352" t="s">
        <v>6562</v>
      </c>
      <c r="E420" s="352" t="s">
        <v>5528</v>
      </c>
      <c r="F420" s="352"/>
      <c r="G420" s="352" t="s">
        <v>7404</v>
      </c>
      <c r="H420" s="352" t="s">
        <v>6936</v>
      </c>
      <c r="I420" s="349">
        <v>220</v>
      </c>
      <c r="J420" s="352" t="s">
        <v>4535</v>
      </c>
      <c r="K420" s="352"/>
      <c r="L420" s="352" t="s">
        <v>6586</v>
      </c>
      <c r="M420" s="352" t="s">
        <v>6549</v>
      </c>
      <c r="N420" s="347"/>
      <c r="O420" s="351"/>
    </row>
    <row r="421" spans="2:15" s="339" customFormat="1" ht="15.75">
      <c r="B421" s="353" t="s">
        <v>6551</v>
      </c>
      <c r="C421" s="350" t="s">
        <v>591</v>
      </c>
      <c r="D421" s="352" t="s">
        <v>6563</v>
      </c>
      <c r="E421" s="352" t="s">
        <v>5529</v>
      </c>
      <c r="F421" s="352"/>
      <c r="G421" s="352" t="s">
        <v>7404</v>
      </c>
      <c r="H421" s="352" t="s">
        <v>6936</v>
      </c>
      <c r="I421" s="349">
        <v>23</v>
      </c>
      <c r="J421" s="352" t="s">
        <v>5090</v>
      </c>
      <c r="K421" s="352"/>
      <c r="L421" s="352" t="s">
        <v>6586</v>
      </c>
      <c r="M421" s="352" t="s">
        <v>6549</v>
      </c>
      <c r="N421" s="347"/>
      <c r="O421" s="351"/>
    </row>
    <row r="422" spans="2:15" s="339" customFormat="1" ht="15.75">
      <c r="B422" s="353" t="s">
        <v>6551</v>
      </c>
      <c r="C422" s="350" t="s">
        <v>591</v>
      </c>
      <c r="D422" s="352" t="s">
        <v>6564</v>
      </c>
      <c r="E422" s="352" t="s">
        <v>5530</v>
      </c>
      <c r="F422" s="352"/>
      <c r="G422" s="352" t="s">
        <v>7404</v>
      </c>
      <c r="H422" s="352" t="s">
        <v>6936</v>
      </c>
      <c r="I422" s="349">
        <v>23</v>
      </c>
      <c r="J422" s="352" t="s">
        <v>5091</v>
      </c>
      <c r="K422" s="352"/>
      <c r="L422" s="352" t="s">
        <v>6586</v>
      </c>
      <c r="M422" s="352" t="s">
        <v>6549</v>
      </c>
      <c r="N422" s="347"/>
      <c r="O422" s="351"/>
    </row>
    <row r="423" spans="2:15" s="339" customFormat="1" ht="15.75">
      <c r="B423" s="353" t="s">
        <v>6551</v>
      </c>
      <c r="C423" s="350" t="s">
        <v>591</v>
      </c>
      <c r="D423" s="352" t="s">
        <v>6565</v>
      </c>
      <c r="E423" s="352" t="s">
        <v>5531</v>
      </c>
      <c r="F423" s="352"/>
      <c r="G423" s="352" t="s">
        <v>7404</v>
      </c>
      <c r="H423" s="352" t="s">
        <v>6936</v>
      </c>
      <c r="I423" s="349">
        <v>23</v>
      </c>
      <c r="J423" s="352" t="s">
        <v>5092</v>
      </c>
      <c r="K423" s="352"/>
      <c r="L423" s="352" t="s">
        <v>6586</v>
      </c>
      <c r="M423" s="352" t="s">
        <v>6549</v>
      </c>
      <c r="N423" s="347"/>
      <c r="O423" s="351"/>
    </row>
    <row r="424" spans="2:15" s="339" customFormat="1" ht="15.75">
      <c r="B424" s="353" t="s">
        <v>6551</v>
      </c>
      <c r="C424" s="350" t="s">
        <v>5694</v>
      </c>
      <c r="D424" s="352" t="s">
        <v>6560</v>
      </c>
      <c r="E424" s="352" t="s">
        <v>5695</v>
      </c>
      <c r="F424" s="352"/>
      <c r="G424" s="352" t="s">
        <v>4116</v>
      </c>
      <c r="H424" s="352" t="s">
        <v>6945</v>
      </c>
      <c r="I424" s="349">
        <v>220</v>
      </c>
      <c r="J424" s="352" t="s">
        <v>4483</v>
      </c>
      <c r="K424" s="352"/>
      <c r="L424" s="352" t="s">
        <v>6586</v>
      </c>
      <c r="M424" s="352" t="s">
        <v>6549</v>
      </c>
      <c r="N424" s="347"/>
      <c r="O424" s="351"/>
    </row>
    <row r="425" spans="2:15" s="339" customFormat="1" ht="15.75">
      <c r="B425" s="353" t="s">
        <v>6551</v>
      </c>
      <c r="C425" s="350" t="s">
        <v>5696</v>
      </c>
      <c r="D425" s="352" t="s">
        <v>6560</v>
      </c>
      <c r="E425" s="352" t="s">
        <v>5697</v>
      </c>
      <c r="F425" s="352"/>
      <c r="G425" s="352" t="s">
        <v>4116</v>
      </c>
      <c r="H425" s="352" t="s">
        <v>6945</v>
      </c>
      <c r="I425" s="349">
        <v>110</v>
      </c>
      <c r="J425" s="352" t="s">
        <v>4444</v>
      </c>
      <c r="K425" s="352"/>
      <c r="L425" s="352" t="s">
        <v>6586</v>
      </c>
      <c r="M425" s="352" t="s">
        <v>6549</v>
      </c>
      <c r="N425" s="347"/>
      <c r="O425" s="351"/>
    </row>
    <row r="426" spans="2:15" s="339" customFormat="1" ht="15.75">
      <c r="B426" s="353" t="s">
        <v>6551</v>
      </c>
      <c r="C426" s="350" t="s">
        <v>4674</v>
      </c>
      <c r="D426" s="352" t="s">
        <v>6560</v>
      </c>
      <c r="E426" s="352" t="s">
        <v>5532</v>
      </c>
      <c r="F426" s="352"/>
      <c r="G426" s="352" t="s">
        <v>4116</v>
      </c>
      <c r="H426" s="352" t="s">
        <v>6945</v>
      </c>
      <c r="I426" s="349">
        <v>110</v>
      </c>
      <c r="J426" s="352" t="s">
        <v>4445</v>
      </c>
      <c r="K426" s="352"/>
      <c r="L426" s="352" t="s">
        <v>6586</v>
      </c>
      <c r="M426" s="352" t="s">
        <v>6549</v>
      </c>
      <c r="N426" s="347"/>
      <c r="O426" s="351"/>
    </row>
    <row r="427" spans="2:15" s="339" customFormat="1" ht="15.75">
      <c r="B427" s="353" t="s">
        <v>6551</v>
      </c>
      <c r="C427" s="350" t="s">
        <v>4674</v>
      </c>
      <c r="D427" s="352" t="s">
        <v>6561</v>
      </c>
      <c r="E427" s="352" t="s">
        <v>5533</v>
      </c>
      <c r="F427" s="352"/>
      <c r="G427" s="352" t="s">
        <v>4116</v>
      </c>
      <c r="H427" s="352" t="s">
        <v>6945</v>
      </c>
      <c r="I427" s="349">
        <v>110</v>
      </c>
      <c r="J427" s="352" t="s">
        <v>4445</v>
      </c>
      <c r="K427" s="352"/>
      <c r="L427" s="352" t="s">
        <v>6586</v>
      </c>
      <c r="M427" s="352" t="s">
        <v>6549</v>
      </c>
      <c r="N427" s="347"/>
      <c r="O427" s="351"/>
    </row>
    <row r="428" spans="2:15" s="339" customFormat="1" ht="15.75">
      <c r="B428" s="353" t="s">
        <v>6551</v>
      </c>
      <c r="C428" s="350" t="s">
        <v>7270</v>
      </c>
      <c r="D428" s="352" t="s">
        <v>6560</v>
      </c>
      <c r="E428" s="352" t="s">
        <v>7273</v>
      </c>
      <c r="F428" s="352"/>
      <c r="G428" s="352" t="s">
        <v>822</v>
      </c>
      <c r="H428" s="352" t="s">
        <v>895</v>
      </c>
      <c r="I428" s="349">
        <v>220</v>
      </c>
      <c r="J428" s="352" t="s">
        <v>7255</v>
      </c>
      <c r="K428" s="352"/>
      <c r="L428" s="352" t="s">
        <v>6586</v>
      </c>
      <c r="M428" s="352" t="s">
        <v>6549</v>
      </c>
      <c r="N428" s="347">
        <v>42529</v>
      </c>
      <c r="O428" s="351"/>
    </row>
    <row r="429" spans="2:15" s="339" customFormat="1" ht="15.75">
      <c r="B429" s="353" t="s">
        <v>6551</v>
      </c>
      <c r="C429" s="350" t="s">
        <v>7270</v>
      </c>
      <c r="D429" s="352" t="s">
        <v>6561</v>
      </c>
      <c r="E429" s="352" t="s">
        <v>7390</v>
      </c>
      <c r="F429" s="352"/>
      <c r="G429" s="352" t="s">
        <v>822</v>
      </c>
      <c r="H429" s="352" t="s">
        <v>895</v>
      </c>
      <c r="I429" s="349">
        <v>220</v>
      </c>
      <c r="J429" s="352" t="s">
        <v>7255</v>
      </c>
      <c r="K429" s="352"/>
      <c r="L429" s="352" t="s">
        <v>6586</v>
      </c>
      <c r="M429" s="352" t="s">
        <v>6549</v>
      </c>
      <c r="N429" s="347">
        <v>42529</v>
      </c>
      <c r="O429" s="351"/>
    </row>
    <row r="430" spans="2:15" s="339" customFormat="1" ht="15.75">
      <c r="B430" s="353" t="s">
        <v>6551</v>
      </c>
      <c r="C430" s="350" t="s">
        <v>7270</v>
      </c>
      <c r="D430" s="352" t="s">
        <v>6562</v>
      </c>
      <c r="E430" s="352" t="s">
        <v>7274</v>
      </c>
      <c r="F430" s="352"/>
      <c r="G430" s="352" t="s">
        <v>822</v>
      </c>
      <c r="H430" s="352" t="s">
        <v>895</v>
      </c>
      <c r="I430" s="349">
        <v>220</v>
      </c>
      <c r="J430" s="352" t="s">
        <v>7265</v>
      </c>
      <c r="K430" s="352"/>
      <c r="L430" s="352" t="s">
        <v>6586</v>
      </c>
      <c r="M430" s="352" t="s">
        <v>6549</v>
      </c>
      <c r="N430" s="347">
        <v>42529</v>
      </c>
      <c r="O430" s="351"/>
    </row>
    <row r="431" spans="2:15" s="339" customFormat="1" ht="15.75">
      <c r="B431" s="353" t="s">
        <v>6551</v>
      </c>
      <c r="C431" s="350" t="s">
        <v>7270</v>
      </c>
      <c r="D431" s="352" t="s">
        <v>6563</v>
      </c>
      <c r="E431" s="352" t="s">
        <v>7275</v>
      </c>
      <c r="F431" s="352"/>
      <c r="G431" s="352" t="s">
        <v>822</v>
      </c>
      <c r="H431" s="352" t="s">
        <v>895</v>
      </c>
      <c r="I431" s="349">
        <v>6.9</v>
      </c>
      <c r="J431" s="352" t="s">
        <v>7266</v>
      </c>
      <c r="K431" s="352"/>
      <c r="L431" s="352" t="s">
        <v>6586</v>
      </c>
      <c r="M431" s="352" t="s">
        <v>6549</v>
      </c>
      <c r="N431" s="347">
        <v>42529</v>
      </c>
      <c r="O431" s="351"/>
    </row>
    <row r="432" spans="2:15" s="339" customFormat="1" ht="15.75">
      <c r="B432" s="353" t="s">
        <v>6551</v>
      </c>
      <c r="C432" s="350" t="s">
        <v>7270</v>
      </c>
      <c r="D432" s="352" t="s">
        <v>6564</v>
      </c>
      <c r="E432" s="352" t="s">
        <v>7276</v>
      </c>
      <c r="F432" s="352"/>
      <c r="G432" s="352" t="s">
        <v>822</v>
      </c>
      <c r="H432" s="352" t="s">
        <v>895</v>
      </c>
      <c r="I432" s="349">
        <v>6.9</v>
      </c>
      <c r="J432" s="352" t="s">
        <v>7265</v>
      </c>
      <c r="K432" s="352"/>
      <c r="L432" s="352" t="s">
        <v>6586</v>
      </c>
      <c r="M432" s="352" t="s">
        <v>6549</v>
      </c>
      <c r="N432" s="347">
        <v>42529</v>
      </c>
      <c r="O432" s="351"/>
    </row>
    <row r="433" spans="2:15" s="339" customFormat="1" ht="15.75">
      <c r="B433" s="353" t="s">
        <v>6551</v>
      </c>
      <c r="C433" s="350" t="s">
        <v>5437</v>
      </c>
      <c r="D433" s="352" t="s">
        <v>6560</v>
      </c>
      <c r="E433" s="352" t="s">
        <v>5534</v>
      </c>
      <c r="F433" s="352"/>
      <c r="G433" s="352" t="s">
        <v>297</v>
      </c>
      <c r="H433" s="352" t="s">
        <v>889</v>
      </c>
      <c r="I433" s="349">
        <v>220</v>
      </c>
      <c r="J433" s="352" t="s">
        <v>4550</v>
      </c>
      <c r="K433" s="352"/>
      <c r="L433" s="352" t="s">
        <v>6586</v>
      </c>
      <c r="M433" s="352" t="s">
        <v>6549</v>
      </c>
      <c r="N433" s="347"/>
      <c r="O433" s="351"/>
    </row>
    <row r="434" spans="2:15" s="339" customFormat="1" ht="15.75">
      <c r="B434" s="353" t="s">
        <v>6551</v>
      </c>
      <c r="C434" s="350" t="s">
        <v>5437</v>
      </c>
      <c r="D434" s="352" t="s">
        <v>6561</v>
      </c>
      <c r="E434" s="352" t="s">
        <v>5535</v>
      </c>
      <c r="F434" s="352"/>
      <c r="G434" s="352" t="s">
        <v>297</v>
      </c>
      <c r="H434" s="352" t="s">
        <v>889</v>
      </c>
      <c r="I434" s="349">
        <v>220</v>
      </c>
      <c r="J434" s="352" t="s">
        <v>4550</v>
      </c>
      <c r="K434" s="352"/>
      <c r="L434" s="352" t="s">
        <v>6586</v>
      </c>
      <c r="M434" s="352" t="s">
        <v>6549</v>
      </c>
      <c r="N434" s="347"/>
      <c r="O434" s="351"/>
    </row>
    <row r="435" spans="2:15" s="339" customFormat="1" ht="15.75">
      <c r="B435" s="353" t="s">
        <v>6551</v>
      </c>
      <c r="C435" s="350" t="s">
        <v>5437</v>
      </c>
      <c r="D435" s="352" t="s">
        <v>6562</v>
      </c>
      <c r="E435" s="352" t="s">
        <v>5536</v>
      </c>
      <c r="F435" s="352"/>
      <c r="G435" s="352" t="s">
        <v>297</v>
      </c>
      <c r="H435" s="352" t="s">
        <v>889</v>
      </c>
      <c r="I435" s="349">
        <v>23</v>
      </c>
      <c r="J435" s="352" t="s">
        <v>5320</v>
      </c>
      <c r="K435" s="352"/>
      <c r="L435" s="352" t="s">
        <v>6586</v>
      </c>
      <c r="M435" s="352" t="s">
        <v>6549</v>
      </c>
      <c r="N435" s="347"/>
      <c r="O435" s="351"/>
    </row>
    <row r="436" spans="2:15" s="339" customFormat="1" ht="15.75">
      <c r="B436" s="353" t="s">
        <v>6551</v>
      </c>
      <c r="C436" s="350" t="s">
        <v>5437</v>
      </c>
      <c r="D436" s="352" t="s">
        <v>6563</v>
      </c>
      <c r="E436" s="352" t="s">
        <v>5537</v>
      </c>
      <c r="F436" s="352"/>
      <c r="G436" s="352" t="s">
        <v>297</v>
      </c>
      <c r="H436" s="352" t="s">
        <v>889</v>
      </c>
      <c r="I436" s="349">
        <v>23</v>
      </c>
      <c r="J436" s="352" t="s">
        <v>5322</v>
      </c>
      <c r="K436" s="352"/>
      <c r="L436" s="352" t="s">
        <v>6586</v>
      </c>
      <c r="M436" s="352" t="s">
        <v>6549</v>
      </c>
      <c r="N436" s="347"/>
      <c r="O436" s="351"/>
    </row>
    <row r="437" spans="2:15" s="339" customFormat="1" ht="15.75">
      <c r="B437" s="353" t="s">
        <v>6551</v>
      </c>
      <c r="C437" s="350" t="s">
        <v>5437</v>
      </c>
      <c r="D437" s="352" t="s">
        <v>6564</v>
      </c>
      <c r="E437" s="352" t="s">
        <v>5538</v>
      </c>
      <c r="F437" s="352"/>
      <c r="G437" s="352" t="s">
        <v>297</v>
      </c>
      <c r="H437" s="352" t="s">
        <v>889</v>
      </c>
      <c r="I437" s="349" t="s">
        <v>5539</v>
      </c>
      <c r="J437" s="352" t="s">
        <v>5321</v>
      </c>
      <c r="K437" s="352"/>
      <c r="L437" s="352" t="s">
        <v>6586</v>
      </c>
      <c r="M437" s="352" t="s">
        <v>6549</v>
      </c>
      <c r="N437" s="347"/>
      <c r="O437" s="351"/>
    </row>
    <row r="438" spans="2:15" s="339" customFormat="1" ht="15.75">
      <c r="B438" s="353" t="s">
        <v>6551</v>
      </c>
      <c r="C438" s="350" t="s">
        <v>5437</v>
      </c>
      <c r="D438" s="352" t="s">
        <v>6565</v>
      </c>
      <c r="E438" s="352" t="s">
        <v>5540</v>
      </c>
      <c r="F438" s="352"/>
      <c r="G438" s="352" t="s">
        <v>297</v>
      </c>
      <c r="H438" s="352" t="s">
        <v>889</v>
      </c>
      <c r="I438" s="349" t="s">
        <v>5539</v>
      </c>
      <c r="J438" s="352" t="s">
        <v>5323</v>
      </c>
      <c r="K438" s="352"/>
      <c r="L438" s="352" t="s">
        <v>6586</v>
      </c>
      <c r="M438" s="352" t="s">
        <v>6549</v>
      </c>
      <c r="N438" s="347"/>
      <c r="O438" s="351"/>
    </row>
    <row r="439" spans="2:15" s="339" customFormat="1" ht="15.75">
      <c r="B439" s="353" t="s">
        <v>6551</v>
      </c>
      <c r="C439" s="350" t="s">
        <v>416</v>
      </c>
      <c r="D439" s="352" t="s">
        <v>6560</v>
      </c>
      <c r="E439" s="352" t="s">
        <v>5541</v>
      </c>
      <c r="F439" s="352"/>
      <c r="G439" s="352" t="s">
        <v>4114</v>
      </c>
      <c r="H439" s="352" t="s">
        <v>1080</v>
      </c>
      <c r="I439" s="349">
        <v>220</v>
      </c>
      <c r="J439" s="352" t="s">
        <v>4536</v>
      </c>
      <c r="K439" s="352"/>
      <c r="L439" s="352" t="s">
        <v>6586</v>
      </c>
      <c r="M439" s="352" t="s">
        <v>6549</v>
      </c>
      <c r="N439" s="347"/>
      <c r="O439" s="351"/>
    </row>
    <row r="440" spans="2:15" s="339" customFormat="1" ht="15.75">
      <c r="B440" s="353" t="s">
        <v>6551</v>
      </c>
      <c r="C440" s="350" t="s">
        <v>416</v>
      </c>
      <c r="D440" s="352" t="s">
        <v>6561</v>
      </c>
      <c r="E440" s="352" t="s">
        <v>5542</v>
      </c>
      <c r="F440" s="352"/>
      <c r="G440" s="352" t="s">
        <v>4114</v>
      </c>
      <c r="H440" s="352" t="s">
        <v>1080</v>
      </c>
      <c r="I440" s="349">
        <v>220</v>
      </c>
      <c r="J440" s="352" t="s">
        <v>4536</v>
      </c>
      <c r="K440" s="352"/>
      <c r="L440" s="352" t="s">
        <v>6586</v>
      </c>
      <c r="M440" s="352" t="s">
        <v>6549</v>
      </c>
      <c r="N440" s="347"/>
      <c r="O440" s="351"/>
    </row>
    <row r="441" spans="2:15" s="339" customFormat="1" ht="15.75">
      <c r="B441" s="353" t="s">
        <v>6551</v>
      </c>
      <c r="C441" s="350" t="s">
        <v>416</v>
      </c>
      <c r="D441" s="352" t="s">
        <v>6562</v>
      </c>
      <c r="E441" s="352" t="s">
        <v>5543</v>
      </c>
      <c r="F441" s="352"/>
      <c r="G441" s="352" t="s">
        <v>4114</v>
      </c>
      <c r="H441" s="352" t="s">
        <v>1080</v>
      </c>
      <c r="I441" s="349">
        <v>23</v>
      </c>
      <c r="J441" s="352" t="s">
        <v>5099</v>
      </c>
      <c r="K441" s="352"/>
      <c r="L441" s="352" t="s">
        <v>6586</v>
      </c>
      <c r="M441" s="352" t="s">
        <v>6549</v>
      </c>
      <c r="N441" s="347"/>
      <c r="O441" s="351"/>
    </row>
    <row r="442" spans="2:15" s="339" customFormat="1" ht="15.75">
      <c r="B442" s="353" t="s">
        <v>6551</v>
      </c>
      <c r="C442" s="350" t="s">
        <v>416</v>
      </c>
      <c r="D442" s="352" t="s">
        <v>6563</v>
      </c>
      <c r="E442" s="352" t="s">
        <v>5544</v>
      </c>
      <c r="F442" s="352"/>
      <c r="G442" s="352" t="s">
        <v>4114</v>
      </c>
      <c r="H442" s="352" t="s">
        <v>1080</v>
      </c>
      <c r="I442" s="349">
        <v>23</v>
      </c>
      <c r="J442" s="352" t="s">
        <v>5100</v>
      </c>
      <c r="K442" s="352"/>
      <c r="L442" s="352" t="s">
        <v>6586</v>
      </c>
      <c r="M442" s="352" t="s">
        <v>6549</v>
      </c>
      <c r="N442" s="347"/>
      <c r="O442" s="351"/>
    </row>
    <row r="443" spans="2:15" s="339" customFormat="1" ht="15.75">
      <c r="B443" s="353" t="s">
        <v>6551</v>
      </c>
      <c r="C443" s="350" t="s">
        <v>4676</v>
      </c>
      <c r="D443" s="352" t="s">
        <v>6560</v>
      </c>
      <c r="E443" s="352" t="s">
        <v>5545</v>
      </c>
      <c r="F443" s="352"/>
      <c r="G443" s="352" t="s">
        <v>4985</v>
      </c>
      <c r="H443" s="352" t="s">
        <v>6935</v>
      </c>
      <c r="I443" s="349">
        <v>110</v>
      </c>
      <c r="J443" s="352" t="s">
        <v>4428</v>
      </c>
      <c r="K443" s="352"/>
      <c r="L443" s="352" t="s">
        <v>6586</v>
      </c>
      <c r="M443" s="352" t="s">
        <v>6549</v>
      </c>
      <c r="N443" s="347"/>
      <c r="O443" s="351"/>
    </row>
    <row r="444" spans="2:15" s="339" customFormat="1" ht="15.75">
      <c r="B444" s="353" t="s">
        <v>6551</v>
      </c>
      <c r="C444" s="350" t="s">
        <v>4677</v>
      </c>
      <c r="D444" s="352" t="s">
        <v>6560</v>
      </c>
      <c r="E444" s="352" t="s">
        <v>5546</v>
      </c>
      <c r="F444" s="352"/>
      <c r="G444" s="352" t="s">
        <v>7404</v>
      </c>
      <c r="H444" s="352" t="s">
        <v>6936</v>
      </c>
      <c r="I444" s="349">
        <v>110</v>
      </c>
      <c r="J444" s="352" t="s">
        <v>4451</v>
      </c>
      <c r="K444" s="352"/>
      <c r="L444" s="352" t="s">
        <v>6586</v>
      </c>
      <c r="M444" s="352" t="s">
        <v>6549</v>
      </c>
      <c r="N444" s="347"/>
      <c r="O444" s="351"/>
    </row>
    <row r="445" spans="2:15" s="339" customFormat="1" ht="15.75">
      <c r="B445" s="353" t="s">
        <v>6551</v>
      </c>
      <c r="C445" s="350" t="s">
        <v>4677</v>
      </c>
      <c r="D445" s="352" t="s">
        <v>6561</v>
      </c>
      <c r="E445" s="352" t="s">
        <v>5547</v>
      </c>
      <c r="F445" s="352"/>
      <c r="G445" s="352" t="s">
        <v>7404</v>
      </c>
      <c r="H445" s="352" t="s">
        <v>6936</v>
      </c>
      <c r="I445" s="349" t="s">
        <v>5548</v>
      </c>
      <c r="J445" s="352" t="s">
        <v>5101</v>
      </c>
      <c r="K445" s="352"/>
      <c r="L445" s="352" t="s">
        <v>6586</v>
      </c>
      <c r="M445" s="352" t="s">
        <v>6549</v>
      </c>
      <c r="N445" s="347"/>
      <c r="O445" s="351"/>
    </row>
    <row r="446" spans="2:15" s="339" customFormat="1" ht="15.75">
      <c r="B446" s="353" t="s">
        <v>6551</v>
      </c>
      <c r="C446" s="350" t="s">
        <v>4678</v>
      </c>
      <c r="D446" s="352" t="s">
        <v>6560</v>
      </c>
      <c r="E446" s="352" t="s">
        <v>5549</v>
      </c>
      <c r="F446" s="352"/>
      <c r="G446" s="352" t="s">
        <v>822</v>
      </c>
      <c r="H446" s="352" t="s">
        <v>895</v>
      </c>
      <c r="I446" s="349" t="s">
        <v>2499</v>
      </c>
      <c r="J446" s="352" t="s">
        <v>5102</v>
      </c>
      <c r="K446" s="352"/>
      <c r="L446" s="352" t="s">
        <v>6586</v>
      </c>
      <c r="M446" s="352" t="s">
        <v>6549</v>
      </c>
      <c r="N446" s="347"/>
      <c r="O446" s="351"/>
    </row>
    <row r="447" spans="2:15" s="339" customFormat="1" ht="15.75">
      <c r="B447" s="353" t="s">
        <v>6551</v>
      </c>
      <c r="C447" s="350" t="s">
        <v>4678</v>
      </c>
      <c r="D447" s="352" t="s">
        <v>6561</v>
      </c>
      <c r="E447" s="352" t="s">
        <v>5550</v>
      </c>
      <c r="F447" s="352"/>
      <c r="G447" s="352" t="s">
        <v>822</v>
      </c>
      <c r="H447" s="352" t="s">
        <v>895</v>
      </c>
      <c r="I447" s="349" t="s">
        <v>2499</v>
      </c>
      <c r="J447" s="352" t="s">
        <v>5103</v>
      </c>
      <c r="K447" s="352"/>
      <c r="L447" s="352" t="s">
        <v>6586</v>
      </c>
      <c r="M447" s="352" t="s">
        <v>6549</v>
      </c>
      <c r="N447" s="347"/>
      <c r="O447" s="351"/>
    </row>
    <row r="448" spans="2:15" s="339" customFormat="1" ht="15.75">
      <c r="B448" s="353" t="s">
        <v>6551</v>
      </c>
      <c r="C448" s="350" t="s">
        <v>4678</v>
      </c>
      <c r="D448" s="352" t="s">
        <v>6562</v>
      </c>
      <c r="E448" s="352" t="s">
        <v>5551</v>
      </c>
      <c r="F448" s="352"/>
      <c r="G448" s="352" t="s">
        <v>822</v>
      </c>
      <c r="H448" s="352" t="s">
        <v>895</v>
      </c>
      <c r="I448" s="349">
        <v>69</v>
      </c>
      <c r="J448" s="352" t="s">
        <v>4613</v>
      </c>
      <c r="K448" s="352"/>
      <c r="L448" s="352" t="s">
        <v>6586</v>
      </c>
      <c r="M448" s="352" t="s">
        <v>6549</v>
      </c>
      <c r="N448" s="347"/>
      <c r="O448" s="351"/>
    </row>
    <row r="449" spans="2:15" s="339" customFormat="1" ht="15.75">
      <c r="B449" s="353" t="s">
        <v>6551</v>
      </c>
      <c r="C449" s="350" t="s">
        <v>4678</v>
      </c>
      <c r="D449" s="352" t="s">
        <v>6563</v>
      </c>
      <c r="E449" s="352" t="s">
        <v>5552</v>
      </c>
      <c r="F449" s="352"/>
      <c r="G449" s="352" t="s">
        <v>822</v>
      </c>
      <c r="H449" s="352" t="s">
        <v>895</v>
      </c>
      <c r="I449" s="349">
        <v>69</v>
      </c>
      <c r="J449" s="352" t="s">
        <v>4613</v>
      </c>
      <c r="K449" s="352"/>
      <c r="L449" s="352" t="s">
        <v>6586</v>
      </c>
      <c r="M449" s="352" t="s">
        <v>6549</v>
      </c>
      <c r="N449" s="347"/>
      <c r="O449" s="351"/>
    </row>
    <row r="450" spans="2:15" s="339" customFormat="1" ht="15.75">
      <c r="B450" s="353" t="s">
        <v>6551</v>
      </c>
      <c r="C450" s="350" t="s">
        <v>345</v>
      </c>
      <c r="D450" s="352" t="s">
        <v>6560</v>
      </c>
      <c r="E450" s="352" t="s">
        <v>5959</v>
      </c>
      <c r="F450" s="352"/>
      <c r="G450" s="352" t="s">
        <v>7401</v>
      </c>
      <c r="H450" s="352" t="s">
        <v>6937</v>
      </c>
      <c r="I450" s="349" t="s">
        <v>765</v>
      </c>
      <c r="J450" s="352" t="s">
        <v>4477</v>
      </c>
      <c r="K450" s="352"/>
      <c r="L450" s="352" t="s">
        <v>6586</v>
      </c>
      <c r="M450" s="352" t="s">
        <v>6549</v>
      </c>
      <c r="N450" s="347"/>
      <c r="O450" s="351"/>
    </row>
    <row r="451" spans="2:15" s="339" customFormat="1" ht="15.75">
      <c r="B451" s="353" t="s">
        <v>6551</v>
      </c>
      <c r="C451" s="350" t="s">
        <v>345</v>
      </c>
      <c r="D451" s="352" t="s">
        <v>6561</v>
      </c>
      <c r="E451" s="352" t="s">
        <v>5960</v>
      </c>
      <c r="F451" s="352"/>
      <c r="G451" s="352" t="s">
        <v>7401</v>
      </c>
      <c r="H451" s="352" t="s">
        <v>6937</v>
      </c>
      <c r="I451" s="349" t="s">
        <v>765</v>
      </c>
      <c r="J451" s="352" t="s">
        <v>4477</v>
      </c>
      <c r="K451" s="352"/>
      <c r="L451" s="352" t="s">
        <v>6586</v>
      </c>
      <c r="M451" s="352" t="s">
        <v>6549</v>
      </c>
      <c r="N451" s="347"/>
      <c r="O451" s="351"/>
    </row>
    <row r="452" spans="2:15" s="339" customFormat="1" ht="15.75">
      <c r="B452" s="353" t="s">
        <v>6551</v>
      </c>
      <c r="C452" s="350" t="s">
        <v>345</v>
      </c>
      <c r="D452" s="352" t="s">
        <v>6562</v>
      </c>
      <c r="E452" s="352" t="s">
        <v>5961</v>
      </c>
      <c r="F452" s="352"/>
      <c r="G452" s="352" t="s">
        <v>7401</v>
      </c>
      <c r="H452" s="352" t="s">
        <v>6937</v>
      </c>
      <c r="I452" s="349">
        <v>66</v>
      </c>
      <c r="J452" s="352" t="s">
        <v>4587</v>
      </c>
      <c r="K452" s="352"/>
      <c r="L452" s="352" t="s">
        <v>4099</v>
      </c>
      <c r="M452" s="352" t="s">
        <v>6549</v>
      </c>
      <c r="N452" s="347"/>
      <c r="O452" s="351"/>
    </row>
    <row r="453" spans="2:15" s="339" customFormat="1" ht="15.75">
      <c r="B453" s="353" t="s">
        <v>6551</v>
      </c>
      <c r="C453" s="350" t="s">
        <v>345</v>
      </c>
      <c r="D453" s="352" t="s">
        <v>6563</v>
      </c>
      <c r="E453" s="352" t="s">
        <v>5962</v>
      </c>
      <c r="F453" s="352"/>
      <c r="G453" s="352" t="s">
        <v>7401</v>
      </c>
      <c r="H453" s="352" t="s">
        <v>6937</v>
      </c>
      <c r="I453" s="349">
        <v>66</v>
      </c>
      <c r="J453" s="352" t="s">
        <v>4587</v>
      </c>
      <c r="K453" s="352"/>
      <c r="L453" s="352" t="s">
        <v>6586</v>
      </c>
      <c r="M453" s="352" t="s">
        <v>6549</v>
      </c>
      <c r="N453" s="347"/>
      <c r="O453" s="351"/>
    </row>
    <row r="454" spans="2:15" s="339" customFormat="1" ht="15.75">
      <c r="B454" s="353" t="s">
        <v>6551</v>
      </c>
      <c r="C454" s="350" t="s">
        <v>345</v>
      </c>
      <c r="D454" s="352" t="s">
        <v>6564</v>
      </c>
      <c r="E454" s="352" t="s">
        <v>5963</v>
      </c>
      <c r="F454" s="352"/>
      <c r="G454" s="352" t="s">
        <v>7401</v>
      </c>
      <c r="H454" s="352" t="s">
        <v>6937</v>
      </c>
      <c r="I454" s="349">
        <v>66</v>
      </c>
      <c r="J454" s="352" t="s">
        <v>4587</v>
      </c>
      <c r="K454" s="352"/>
      <c r="L454" s="352" t="s">
        <v>6586</v>
      </c>
      <c r="M454" s="352" t="s">
        <v>6549</v>
      </c>
      <c r="N454" s="347"/>
      <c r="O454" s="351"/>
    </row>
    <row r="455" spans="2:15" s="339" customFormat="1" ht="15.75">
      <c r="B455" s="353" t="s">
        <v>6551</v>
      </c>
      <c r="C455" s="350" t="s">
        <v>4679</v>
      </c>
      <c r="D455" s="352" t="s">
        <v>6560</v>
      </c>
      <c r="E455" s="352" t="s">
        <v>5553</v>
      </c>
      <c r="F455" s="352"/>
      <c r="G455" s="352" t="s">
        <v>4114</v>
      </c>
      <c r="H455" s="352" t="s">
        <v>1080</v>
      </c>
      <c r="I455" s="349">
        <v>100</v>
      </c>
      <c r="J455" s="352" t="s">
        <v>4401</v>
      </c>
      <c r="K455" s="352"/>
      <c r="L455" s="352" t="s">
        <v>6586</v>
      </c>
      <c r="M455" s="352" t="s">
        <v>6549</v>
      </c>
      <c r="N455" s="347"/>
      <c r="O455" s="351"/>
    </row>
    <row r="456" spans="2:15" s="339" customFormat="1" ht="15.75">
      <c r="B456" s="353" t="s">
        <v>6551</v>
      </c>
      <c r="C456" s="350" t="s">
        <v>4679</v>
      </c>
      <c r="D456" s="352" t="s">
        <v>6561</v>
      </c>
      <c r="E456" s="352" t="s">
        <v>5554</v>
      </c>
      <c r="F456" s="352"/>
      <c r="G456" s="352" t="s">
        <v>4114</v>
      </c>
      <c r="H456" s="352" t="s">
        <v>1080</v>
      </c>
      <c r="I456" s="349">
        <v>100</v>
      </c>
      <c r="J456" s="352" t="s">
        <v>4401</v>
      </c>
      <c r="K456" s="352"/>
      <c r="L456" s="352" t="s">
        <v>6586</v>
      </c>
      <c r="M456" s="352" t="s">
        <v>6549</v>
      </c>
      <c r="N456" s="347"/>
      <c r="O456" s="351"/>
    </row>
    <row r="457" spans="2:15" s="339" customFormat="1" ht="15.75">
      <c r="B457" s="353" t="s">
        <v>6551</v>
      </c>
      <c r="C457" s="350" t="s">
        <v>4679</v>
      </c>
      <c r="D457" s="352" t="s">
        <v>6562</v>
      </c>
      <c r="E457" s="352" t="s">
        <v>5555</v>
      </c>
      <c r="F457" s="352"/>
      <c r="G457" s="352" t="s">
        <v>4114</v>
      </c>
      <c r="H457" s="352" t="s">
        <v>1080</v>
      </c>
      <c r="I457" s="349">
        <v>100</v>
      </c>
      <c r="J457" s="352" t="s">
        <v>4401</v>
      </c>
      <c r="K457" s="352"/>
      <c r="L457" s="352" t="s">
        <v>6586</v>
      </c>
      <c r="M457" s="352" t="s">
        <v>6549</v>
      </c>
      <c r="N457" s="347"/>
      <c r="O457" s="351"/>
    </row>
    <row r="458" spans="2:15" s="339" customFormat="1" ht="15.75">
      <c r="B458" s="353" t="s">
        <v>6551</v>
      </c>
      <c r="C458" s="350" t="s">
        <v>7157</v>
      </c>
      <c r="D458" s="352" t="s">
        <v>6560</v>
      </c>
      <c r="E458" s="352" t="s">
        <v>7244</v>
      </c>
      <c r="F458" s="352"/>
      <c r="G458" s="352" t="s">
        <v>7401</v>
      </c>
      <c r="H458" s="352" t="s">
        <v>6937</v>
      </c>
      <c r="I458" s="349">
        <v>220</v>
      </c>
      <c r="J458" s="352" t="s">
        <v>7179</v>
      </c>
      <c r="K458" s="352"/>
      <c r="L458" s="352" t="s">
        <v>4099</v>
      </c>
      <c r="M458" s="352" t="s">
        <v>6549</v>
      </c>
      <c r="N458" s="347"/>
      <c r="O458" s="351"/>
    </row>
    <row r="459" spans="2:15" s="339" customFormat="1" ht="15.75">
      <c r="B459" s="353" t="s">
        <v>6551</v>
      </c>
      <c r="C459" s="350" t="s">
        <v>7157</v>
      </c>
      <c r="D459" s="352" t="s">
        <v>6561</v>
      </c>
      <c r="E459" s="352" t="s">
        <v>7245</v>
      </c>
      <c r="F459" s="352"/>
      <c r="G459" s="352" t="s">
        <v>7401</v>
      </c>
      <c r="H459" s="352" t="s">
        <v>6937</v>
      </c>
      <c r="I459" s="349">
        <v>220</v>
      </c>
      <c r="J459" s="352" t="s">
        <v>7180</v>
      </c>
      <c r="K459" s="352"/>
      <c r="L459" s="352" t="s">
        <v>4099</v>
      </c>
      <c r="M459" s="352" t="s">
        <v>6549</v>
      </c>
      <c r="N459" s="347"/>
      <c r="O459" s="351"/>
    </row>
    <row r="460" spans="2:15" s="339" customFormat="1" ht="15.75">
      <c r="B460" s="353" t="s">
        <v>6551</v>
      </c>
      <c r="C460" s="350" t="s">
        <v>7308</v>
      </c>
      <c r="D460" s="352" t="s">
        <v>6560</v>
      </c>
      <c r="E460" s="352" t="s">
        <v>7318</v>
      </c>
      <c r="F460" s="352"/>
      <c r="G460" s="352" t="s">
        <v>7158</v>
      </c>
      <c r="H460" s="352" t="s">
        <v>7160</v>
      </c>
      <c r="I460" s="349">
        <v>220</v>
      </c>
      <c r="J460" s="352" t="s">
        <v>7329</v>
      </c>
      <c r="K460" s="352" t="s">
        <v>7330</v>
      </c>
      <c r="L460" s="352" t="s">
        <v>4099</v>
      </c>
      <c r="M460" s="352" t="s">
        <v>6549</v>
      </c>
      <c r="N460" s="347"/>
      <c r="O460" s="351"/>
    </row>
    <row r="461" spans="2:15" s="339" customFormat="1" ht="15.75">
      <c r="B461" s="353" t="s">
        <v>6551</v>
      </c>
      <c r="C461" s="350" t="s">
        <v>7308</v>
      </c>
      <c r="D461" s="352" t="s">
        <v>6561</v>
      </c>
      <c r="E461" s="352" t="s">
        <v>7319</v>
      </c>
      <c r="F461" s="352"/>
      <c r="G461" s="352" t="s">
        <v>7158</v>
      </c>
      <c r="H461" s="352" t="s">
        <v>7160</v>
      </c>
      <c r="I461" s="349">
        <v>220</v>
      </c>
      <c r="J461" s="352" t="s">
        <v>7331</v>
      </c>
      <c r="K461" s="352"/>
      <c r="L461" s="352"/>
      <c r="M461" s="352" t="s">
        <v>6549</v>
      </c>
      <c r="N461" s="347"/>
      <c r="O461" s="351"/>
    </row>
    <row r="462" spans="2:15" s="339" customFormat="1" ht="15.75">
      <c r="B462" s="353" t="s">
        <v>6551</v>
      </c>
      <c r="C462" s="350" t="s">
        <v>7308</v>
      </c>
      <c r="D462" s="352" t="s">
        <v>6562</v>
      </c>
      <c r="E462" s="352" t="s">
        <v>7320</v>
      </c>
      <c r="F462" s="352"/>
      <c r="G462" s="352" t="s">
        <v>7158</v>
      </c>
      <c r="H462" s="352" t="s">
        <v>7160</v>
      </c>
      <c r="I462" s="349">
        <v>220</v>
      </c>
      <c r="J462" s="352" t="s">
        <v>7329</v>
      </c>
      <c r="K462" s="352"/>
      <c r="L462" s="352" t="s">
        <v>6586</v>
      </c>
      <c r="M462" s="352" t="s">
        <v>6549</v>
      </c>
      <c r="N462" s="347"/>
      <c r="O462" s="351"/>
    </row>
    <row r="463" spans="2:15" s="339" customFormat="1" ht="15.75">
      <c r="B463" s="353" t="s">
        <v>6551</v>
      </c>
      <c r="C463" s="350" t="s">
        <v>7308</v>
      </c>
      <c r="D463" s="352" t="s">
        <v>6563</v>
      </c>
      <c r="E463" s="352" t="s">
        <v>7321</v>
      </c>
      <c r="F463" s="352"/>
      <c r="G463" s="352" t="s">
        <v>7158</v>
      </c>
      <c r="H463" s="352" t="s">
        <v>7160</v>
      </c>
      <c r="I463" s="349">
        <v>220</v>
      </c>
      <c r="J463" s="352" t="s">
        <v>7330</v>
      </c>
      <c r="K463" s="352"/>
      <c r="L463" s="352" t="s">
        <v>6586</v>
      </c>
      <c r="M463" s="352" t="s">
        <v>6549</v>
      </c>
      <c r="N463" s="347"/>
      <c r="O463" s="351"/>
    </row>
    <row r="464" spans="2:15" s="339" customFormat="1" ht="15.75">
      <c r="B464" s="353" t="s">
        <v>6551</v>
      </c>
      <c r="C464" s="350" t="s">
        <v>7308</v>
      </c>
      <c r="D464" s="352" t="s">
        <v>6564</v>
      </c>
      <c r="E464" s="352" t="s">
        <v>7322</v>
      </c>
      <c r="F464" s="352"/>
      <c r="G464" s="352" t="s">
        <v>7158</v>
      </c>
      <c r="H464" s="352" t="s">
        <v>7160</v>
      </c>
      <c r="I464" s="349">
        <v>220</v>
      </c>
      <c r="J464" s="352" t="s">
        <v>7330</v>
      </c>
      <c r="K464" s="352"/>
      <c r="L464" s="352" t="s">
        <v>6586</v>
      </c>
      <c r="M464" s="352" t="s">
        <v>6549</v>
      </c>
      <c r="N464" s="347"/>
      <c r="O464" s="351"/>
    </row>
    <row r="465" spans="2:15" s="339" customFormat="1" ht="15.75">
      <c r="B465" s="353" t="s">
        <v>6551</v>
      </c>
      <c r="C465" s="350" t="s">
        <v>7308</v>
      </c>
      <c r="D465" s="352" t="s">
        <v>6565</v>
      </c>
      <c r="E465" s="352" t="s">
        <v>7323</v>
      </c>
      <c r="F465" s="352"/>
      <c r="G465" s="352" t="s">
        <v>7158</v>
      </c>
      <c r="H465" s="352" t="s">
        <v>7160</v>
      </c>
      <c r="I465" s="349">
        <v>15</v>
      </c>
      <c r="J465" s="352" t="s">
        <v>7314</v>
      </c>
      <c r="K465" s="352"/>
      <c r="L465" s="352" t="s">
        <v>6586</v>
      </c>
      <c r="M465" s="352" t="s">
        <v>6549</v>
      </c>
      <c r="N465" s="347"/>
      <c r="O465" s="351"/>
    </row>
    <row r="466" spans="2:15" s="339" customFormat="1" ht="15.75">
      <c r="B466" s="353" t="s">
        <v>6551</v>
      </c>
      <c r="C466" s="350" t="s">
        <v>7308</v>
      </c>
      <c r="D466" s="352" t="s">
        <v>6566</v>
      </c>
      <c r="E466" s="352" t="s">
        <v>7324</v>
      </c>
      <c r="F466" s="352"/>
      <c r="G466" s="352" t="s">
        <v>7158</v>
      </c>
      <c r="H466" s="352" t="s">
        <v>7160</v>
      </c>
      <c r="I466" s="349">
        <v>15</v>
      </c>
      <c r="J466" s="352" t="s">
        <v>7332</v>
      </c>
      <c r="K466" s="352"/>
      <c r="L466" s="352" t="s">
        <v>6586</v>
      </c>
      <c r="M466" s="352" t="s">
        <v>6549</v>
      </c>
      <c r="N466" s="347"/>
      <c r="O466" s="351"/>
    </row>
    <row r="467" spans="2:15" s="339" customFormat="1" ht="15.75">
      <c r="B467" s="353" t="s">
        <v>6551</v>
      </c>
      <c r="C467" s="350" t="s">
        <v>7308</v>
      </c>
      <c r="D467" s="352" t="s">
        <v>6567</v>
      </c>
      <c r="E467" s="352" t="s">
        <v>7325</v>
      </c>
      <c r="F467" s="352"/>
      <c r="G467" s="352" t="s">
        <v>7158</v>
      </c>
      <c r="H467" s="352" t="s">
        <v>7160</v>
      </c>
      <c r="I467" s="349">
        <v>15</v>
      </c>
      <c r="J467" s="352" t="s">
        <v>7333</v>
      </c>
      <c r="K467" s="352"/>
      <c r="L467" s="352" t="s">
        <v>6586</v>
      </c>
      <c r="M467" s="352" t="s">
        <v>6549</v>
      </c>
      <c r="N467" s="347"/>
      <c r="O467" s="351"/>
    </row>
    <row r="468" spans="2:15" s="339" customFormat="1" ht="15.75">
      <c r="B468" s="353" t="s">
        <v>6551</v>
      </c>
      <c r="C468" s="350" t="s">
        <v>7308</v>
      </c>
      <c r="D468" s="352" t="s">
        <v>6568</v>
      </c>
      <c r="E468" s="352" t="s">
        <v>7326</v>
      </c>
      <c r="F468" s="352"/>
      <c r="G468" s="352" t="s">
        <v>7158</v>
      </c>
      <c r="H468" s="352" t="s">
        <v>7160</v>
      </c>
      <c r="I468" s="349">
        <v>6.6</v>
      </c>
      <c r="J468" s="352" t="s">
        <v>7315</v>
      </c>
      <c r="K468" s="352"/>
      <c r="L468" s="352" t="s">
        <v>6586</v>
      </c>
      <c r="M468" s="352" t="s">
        <v>6549</v>
      </c>
      <c r="N468" s="347"/>
      <c r="O468" s="351"/>
    </row>
    <row r="469" spans="2:15" s="339" customFormat="1" ht="15.75">
      <c r="B469" s="353" t="s">
        <v>6551</v>
      </c>
      <c r="C469" s="350" t="s">
        <v>7308</v>
      </c>
      <c r="D469" s="352" t="s">
        <v>6569</v>
      </c>
      <c r="E469" s="352" t="s">
        <v>7327</v>
      </c>
      <c r="F469" s="352"/>
      <c r="G469" s="352" t="s">
        <v>7158</v>
      </c>
      <c r="H469" s="352" t="s">
        <v>7160</v>
      </c>
      <c r="I469" s="349">
        <v>6.6</v>
      </c>
      <c r="J469" s="352" t="s">
        <v>7334</v>
      </c>
      <c r="K469" s="352"/>
      <c r="L469" s="352" t="s">
        <v>6586</v>
      </c>
      <c r="M469" s="352" t="s">
        <v>6549</v>
      </c>
      <c r="N469" s="347"/>
      <c r="O469" s="351"/>
    </row>
    <row r="470" spans="2:15" s="339" customFormat="1" ht="15.75">
      <c r="B470" s="353" t="s">
        <v>6551</v>
      </c>
      <c r="C470" s="350" t="s">
        <v>7308</v>
      </c>
      <c r="D470" s="352" t="s">
        <v>6570</v>
      </c>
      <c r="E470" s="352" t="s">
        <v>7328</v>
      </c>
      <c r="F470" s="352"/>
      <c r="G470" s="352" t="s">
        <v>7158</v>
      </c>
      <c r="H470" s="352" t="s">
        <v>7160</v>
      </c>
      <c r="I470" s="349">
        <v>6.6</v>
      </c>
      <c r="J470" s="352"/>
      <c r="K470" s="352"/>
      <c r="L470" s="352" t="s">
        <v>6586</v>
      </c>
      <c r="M470" s="352" t="s">
        <v>6549</v>
      </c>
      <c r="N470" s="347"/>
      <c r="O470" s="351"/>
    </row>
    <row r="471" spans="2:15" s="339" customFormat="1" ht="15.75">
      <c r="B471" s="353" t="s">
        <v>6551</v>
      </c>
      <c r="C471" s="350" t="s">
        <v>4680</v>
      </c>
      <c r="D471" s="352" t="s">
        <v>6560</v>
      </c>
      <c r="E471" s="352" t="s">
        <v>5964</v>
      </c>
      <c r="F471" s="352"/>
      <c r="G471" s="352" t="s">
        <v>4114</v>
      </c>
      <c r="H471" s="352" t="s">
        <v>1080</v>
      </c>
      <c r="I471" s="349">
        <v>100</v>
      </c>
      <c r="J471" s="352" t="s">
        <v>4402</v>
      </c>
      <c r="K471" s="352"/>
      <c r="L471" s="352" t="s">
        <v>6586</v>
      </c>
      <c r="M471" s="352" t="s">
        <v>6549</v>
      </c>
      <c r="N471" s="347"/>
      <c r="O471" s="351"/>
    </row>
    <row r="472" spans="2:15" s="339" customFormat="1" ht="15.75">
      <c r="B472" s="353" t="s">
        <v>6551</v>
      </c>
      <c r="C472" s="350" t="s">
        <v>4680</v>
      </c>
      <c r="D472" s="352" t="s">
        <v>6561</v>
      </c>
      <c r="E472" s="352" t="s">
        <v>5965</v>
      </c>
      <c r="F472" s="352"/>
      <c r="G472" s="352" t="s">
        <v>4114</v>
      </c>
      <c r="H472" s="352" t="s">
        <v>1080</v>
      </c>
      <c r="I472" s="349">
        <v>100</v>
      </c>
      <c r="J472" s="352" t="s">
        <v>4402</v>
      </c>
      <c r="K472" s="352"/>
      <c r="L472" s="352" t="s">
        <v>6586</v>
      </c>
      <c r="M472" s="352" t="s">
        <v>6549</v>
      </c>
      <c r="N472" s="347"/>
      <c r="O472" s="351"/>
    </row>
    <row r="473" spans="2:15" s="339" customFormat="1" ht="15.75">
      <c r="B473" s="353" t="s">
        <v>6551</v>
      </c>
      <c r="C473" s="350" t="s">
        <v>4680</v>
      </c>
      <c r="D473" s="352" t="s">
        <v>6562</v>
      </c>
      <c r="E473" s="352" t="s">
        <v>5966</v>
      </c>
      <c r="F473" s="352"/>
      <c r="G473" s="352" t="s">
        <v>4114</v>
      </c>
      <c r="H473" s="352" t="s">
        <v>1080</v>
      </c>
      <c r="I473" s="349">
        <v>100</v>
      </c>
      <c r="J473" s="352" t="s">
        <v>4402</v>
      </c>
      <c r="K473" s="352"/>
      <c r="L473" s="352" t="s">
        <v>6586</v>
      </c>
      <c r="M473" s="352" t="s">
        <v>6549</v>
      </c>
      <c r="N473" s="347"/>
      <c r="O473" s="351"/>
    </row>
    <row r="474" spans="2:15" s="339" customFormat="1" ht="15.75">
      <c r="B474" s="353" t="s">
        <v>6551</v>
      </c>
      <c r="C474" s="350" t="s">
        <v>4681</v>
      </c>
      <c r="D474" s="352" t="s">
        <v>6560</v>
      </c>
      <c r="E474" s="352" t="s">
        <v>5556</v>
      </c>
      <c r="F474" s="352"/>
      <c r="G474" s="352" t="s">
        <v>4126</v>
      </c>
      <c r="H474" s="352" t="s">
        <v>6940</v>
      </c>
      <c r="I474" s="349">
        <v>23</v>
      </c>
      <c r="J474" s="352" t="s">
        <v>5106</v>
      </c>
      <c r="K474" s="352"/>
      <c r="L474" s="352" t="s">
        <v>6553</v>
      </c>
      <c r="M474" s="352" t="s">
        <v>6549</v>
      </c>
      <c r="N474" s="347"/>
      <c r="O474" s="351"/>
    </row>
    <row r="475" spans="2:15" s="339" customFormat="1" ht="15.75">
      <c r="B475" s="353" t="s">
        <v>6551</v>
      </c>
      <c r="C475" s="350" t="s">
        <v>4681</v>
      </c>
      <c r="D475" s="352" t="s">
        <v>6561</v>
      </c>
      <c r="E475" s="352" t="s">
        <v>5557</v>
      </c>
      <c r="F475" s="352"/>
      <c r="G475" s="352" t="s">
        <v>4126</v>
      </c>
      <c r="H475" s="352" t="s">
        <v>6940</v>
      </c>
      <c r="I475" s="349">
        <v>23</v>
      </c>
      <c r="J475" s="352" t="s">
        <v>5106</v>
      </c>
      <c r="K475" s="352"/>
      <c r="L475" s="352" t="s">
        <v>6553</v>
      </c>
      <c r="M475" s="352" t="s">
        <v>6549</v>
      </c>
      <c r="N475" s="347"/>
      <c r="O475" s="351"/>
    </row>
    <row r="476" spans="2:15" s="339" customFormat="1" ht="15.75">
      <c r="B476" s="353" t="s">
        <v>6551</v>
      </c>
      <c r="C476" s="350" t="s">
        <v>4681</v>
      </c>
      <c r="D476" s="352" t="s">
        <v>6562</v>
      </c>
      <c r="E476" s="352" t="s">
        <v>5558</v>
      </c>
      <c r="F476" s="352"/>
      <c r="G476" s="352" t="s">
        <v>4126</v>
      </c>
      <c r="H476" s="352" t="s">
        <v>6940</v>
      </c>
      <c r="I476" s="349">
        <v>23</v>
      </c>
      <c r="J476" s="352" t="s">
        <v>5106</v>
      </c>
      <c r="K476" s="352"/>
      <c r="L476" s="352" t="s">
        <v>6553</v>
      </c>
      <c r="M476" s="352" t="s">
        <v>6549</v>
      </c>
      <c r="N476" s="347"/>
      <c r="O476" s="351"/>
    </row>
    <row r="477" spans="2:15" s="339" customFormat="1" ht="15.75">
      <c r="B477" s="353" t="s">
        <v>6551</v>
      </c>
      <c r="C477" s="350" t="s">
        <v>4681</v>
      </c>
      <c r="D477" s="352" t="s">
        <v>6563</v>
      </c>
      <c r="E477" s="352" t="s">
        <v>5559</v>
      </c>
      <c r="F477" s="352"/>
      <c r="G477" s="352" t="s">
        <v>4126</v>
      </c>
      <c r="H477" s="352" t="s">
        <v>6940</v>
      </c>
      <c r="I477" s="349">
        <v>66</v>
      </c>
      <c r="J477" s="352" t="s">
        <v>5106</v>
      </c>
      <c r="K477" s="352"/>
      <c r="L477" s="352" t="s">
        <v>6586</v>
      </c>
      <c r="M477" s="352" t="s">
        <v>6549</v>
      </c>
      <c r="N477" s="347"/>
      <c r="O477" s="351"/>
    </row>
    <row r="478" spans="2:15" s="339" customFormat="1" ht="15.75">
      <c r="B478" s="353" t="s">
        <v>6551</v>
      </c>
      <c r="C478" s="350" t="s">
        <v>4681</v>
      </c>
      <c r="D478" s="352" t="s">
        <v>6564</v>
      </c>
      <c r="E478" s="352" t="s">
        <v>5698</v>
      </c>
      <c r="F478" s="352"/>
      <c r="G478" s="352" t="s">
        <v>4126</v>
      </c>
      <c r="H478" s="352" t="s">
        <v>6940</v>
      </c>
      <c r="I478" s="349">
        <v>66</v>
      </c>
      <c r="J478" s="352" t="s">
        <v>4608</v>
      </c>
      <c r="K478" s="352"/>
      <c r="L478" s="352" t="s">
        <v>6586</v>
      </c>
      <c r="M478" s="352" t="s">
        <v>6549</v>
      </c>
      <c r="N478" s="347"/>
      <c r="O478" s="351"/>
    </row>
    <row r="479" spans="2:15" s="339" customFormat="1" ht="15.75">
      <c r="B479" s="353" t="s">
        <v>6551</v>
      </c>
      <c r="C479" s="350" t="s">
        <v>187</v>
      </c>
      <c r="D479" s="352" t="s">
        <v>6560</v>
      </c>
      <c r="E479" s="352" t="s">
        <v>5967</v>
      </c>
      <c r="F479" s="352"/>
      <c r="G479" s="352" t="s">
        <v>186</v>
      </c>
      <c r="H479" s="352" t="s">
        <v>985</v>
      </c>
      <c r="I479" s="349">
        <v>23</v>
      </c>
      <c r="J479" s="352" t="s">
        <v>7421</v>
      </c>
      <c r="K479" s="352"/>
      <c r="L479" s="352" t="s">
        <v>6553</v>
      </c>
      <c r="M479" s="352" t="s">
        <v>6550</v>
      </c>
      <c r="N479" s="347"/>
      <c r="O479" s="351"/>
    </row>
    <row r="480" spans="2:15" s="339" customFormat="1" ht="15.75">
      <c r="B480" s="353" t="s">
        <v>6551</v>
      </c>
      <c r="C480" s="350" t="s">
        <v>187</v>
      </c>
      <c r="D480" s="352" t="s">
        <v>6561</v>
      </c>
      <c r="E480" s="352" t="s">
        <v>5968</v>
      </c>
      <c r="F480" s="352"/>
      <c r="G480" s="352" t="s">
        <v>186</v>
      </c>
      <c r="H480" s="352" t="s">
        <v>985</v>
      </c>
      <c r="I480" s="349">
        <v>23</v>
      </c>
      <c r="J480" s="352" t="s">
        <v>7421</v>
      </c>
      <c r="K480" s="352"/>
      <c r="L480" s="352" t="s">
        <v>6553</v>
      </c>
      <c r="M480" s="352" t="s">
        <v>6550</v>
      </c>
      <c r="N480" s="347"/>
      <c r="O480" s="351"/>
    </row>
    <row r="481" spans="1:15" s="339" customFormat="1" ht="15.75">
      <c r="B481" s="353" t="s">
        <v>6551</v>
      </c>
      <c r="C481" s="350" t="s">
        <v>187</v>
      </c>
      <c r="D481" s="352" t="s">
        <v>6562</v>
      </c>
      <c r="E481" s="352" t="s">
        <v>5969</v>
      </c>
      <c r="F481" s="352"/>
      <c r="G481" s="352" t="s">
        <v>186</v>
      </c>
      <c r="H481" s="352" t="s">
        <v>985</v>
      </c>
      <c r="I481" s="349">
        <v>23</v>
      </c>
      <c r="J481" s="352" t="s">
        <v>7421</v>
      </c>
      <c r="K481" s="352"/>
      <c r="L481" s="352" t="s">
        <v>6553</v>
      </c>
      <c r="M481" s="352" t="s">
        <v>6550</v>
      </c>
      <c r="N481" s="347"/>
      <c r="O481" s="351"/>
    </row>
    <row r="482" spans="1:15" s="339" customFormat="1" ht="15.75">
      <c r="B482" s="353" t="s">
        <v>6551</v>
      </c>
      <c r="C482" s="350" t="s">
        <v>187</v>
      </c>
      <c r="D482" s="352" t="s">
        <v>6563</v>
      </c>
      <c r="E482" s="352" t="s">
        <v>5970</v>
      </c>
      <c r="F482" s="352"/>
      <c r="G482" s="352" t="s">
        <v>186</v>
      </c>
      <c r="H482" s="352" t="s">
        <v>985</v>
      </c>
      <c r="I482" s="349">
        <v>23</v>
      </c>
      <c r="J482" s="352" t="s">
        <v>7421</v>
      </c>
      <c r="K482" s="352"/>
      <c r="L482" s="352" t="s">
        <v>6553</v>
      </c>
      <c r="M482" s="352" t="s">
        <v>6550</v>
      </c>
      <c r="N482" s="347"/>
      <c r="O482" s="351"/>
    </row>
    <row r="483" spans="1:15" s="339" customFormat="1" ht="15.75">
      <c r="B483" s="353" t="s">
        <v>6551</v>
      </c>
      <c r="C483" s="350" t="s">
        <v>187</v>
      </c>
      <c r="D483" s="352" t="s">
        <v>6564</v>
      </c>
      <c r="E483" s="352" t="s">
        <v>5971</v>
      </c>
      <c r="F483" s="352"/>
      <c r="G483" s="352" t="s">
        <v>186</v>
      </c>
      <c r="H483" s="352" t="s">
        <v>985</v>
      </c>
      <c r="I483" s="349">
        <v>23</v>
      </c>
      <c r="J483" s="352" t="s">
        <v>7421</v>
      </c>
      <c r="K483" s="352"/>
      <c r="L483" s="352" t="s">
        <v>6586</v>
      </c>
      <c r="M483" s="352" t="s">
        <v>6550</v>
      </c>
      <c r="N483" s="347"/>
      <c r="O483" s="351"/>
    </row>
    <row r="484" spans="1:15" s="339" customFormat="1" ht="15.75">
      <c r="B484" s="353" t="s">
        <v>6551</v>
      </c>
      <c r="C484" s="350" t="s">
        <v>187</v>
      </c>
      <c r="D484" s="352" t="s">
        <v>6565</v>
      </c>
      <c r="E484" s="352" t="s">
        <v>5972</v>
      </c>
      <c r="F484" s="352"/>
      <c r="G484" s="352" t="s">
        <v>4986</v>
      </c>
      <c r="H484" s="352" t="s">
        <v>6954</v>
      </c>
      <c r="I484" s="349">
        <v>23</v>
      </c>
      <c r="J484" s="352" t="s">
        <v>7421</v>
      </c>
      <c r="K484" s="352"/>
      <c r="L484" s="352" t="s">
        <v>6586</v>
      </c>
      <c r="M484" s="352" t="s">
        <v>6549</v>
      </c>
      <c r="N484" s="347"/>
      <c r="O484" s="351"/>
    </row>
    <row r="485" spans="1:15" s="339" customFormat="1" ht="15.75">
      <c r="B485" s="353" t="s">
        <v>6551</v>
      </c>
      <c r="C485" s="350" t="s">
        <v>187</v>
      </c>
      <c r="D485" s="352" t="s">
        <v>6566</v>
      </c>
      <c r="E485" s="352" t="s">
        <v>5973</v>
      </c>
      <c r="F485" s="352"/>
      <c r="G485" s="352" t="s">
        <v>186</v>
      </c>
      <c r="H485" s="352" t="s">
        <v>985</v>
      </c>
      <c r="I485" s="349">
        <v>23</v>
      </c>
      <c r="J485" s="352" t="s">
        <v>7421</v>
      </c>
      <c r="K485" s="352"/>
      <c r="L485" s="352" t="s">
        <v>6586</v>
      </c>
      <c r="M485" s="352" t="s">
        <v>6550</v>
      </c>
      <c r="N485" s="347"/>
      <c r="O485" s="351"/>
    </row>
    <row r="486" spans="1:15" s="339" customFormat="1" ht="15.75">
      <c r="B486" s="353" t="s">
        <v>6551</v>
      </c>
      <c r="C486" s="350" t="s">
        <v>187</v>
      </c>
      <c r="D486" s="352" t="s">
        <v>6567</v>
      </c>
      <c r="E486" s="352" t="s">
        <v>7417</v>
      </c>
      <c r="F486" s="352"/>
      <c r="G486" s="352" t="s">
        <v>186</v>
      </c>
      <c r="H486" s="352" t="s">
        <v>985</v>
      </c>
      <c r="I486" s="349">
        <v>110</v>
      </c>
      <c r="J486" s="352" t="s">
        <v>7415</v>
      </c>
      <c r="K486" s="352"/>
      <c r="L486" s="352" t="s">
        <v>6586</v>
      </c>
      <c r="M486" s="352" t="s">
        <v>6550</v>
      </c>
      <c r="N486" s="347"/>
      <c r="O486" s="351"/>
    </row>
    <row r="487" spans="1:15" s="339" customFormat="1" ht="15.75">
      <c r="A487" s="339" t="s">
        <v>7419</v>
      </c>
      <c r="B487" s="353" t="s">
        <v>6551</v>
      </c>
      <c r="C487" s="350" t="s">
        <v>187</v>
      </c>
      <c r="D487" s="352" t="s">
        <v>6568</v>
      </c>
      <c r="E487" s="352" t="s">
        <v>7418</v>
      </c>
      <c r="F487" s="352"/>
      <c r="G487" s="352" t="s">
        <v>186</v>
      </c>
      <c r="H487" s="352" t="s">
        <v>985</v>
      </c>
      <c r="I487" s="349">
        <v>110</v>
      </c>
      <c r="J487" s="352" t="s">
        <v>7415</v>
      </c>
      <c r="K487" s="352"/>
      <c r="L487" s="352" t="s">
        <v>6586</v>
      </c>
      <c r="M487" s="352" t="s">
        <v>6550</v>
      </c>
      <c r="N487" s="347"/>
      <c r="O487" s="351"/>
    </row>
    <row r="488" spans="1:15" s="339" customFormat="1" ht="15.75">
      <c r="B488" s="353" t="s">
        <v>6551</v>
      </c>
      <c r="C488" s="350" t="s">
        <v>187</v>
      </c>
      <c r="D488" s="352" t="s">
        <v>6569</v>
      </c>
      <c r="E488" s="352" t="s">
        <v>7420</v>
      </c>
      <c r="F488" s="352"/>
      <c r="G488" s="352" t="s">
        <v>186</v>
      </c>
      <c r="H488" s="352" t="s">
        <v>985</v>
      </c>
      <c r="I488" s="349">
        <v>23</v>
      </c>
      <c r="J488" s="352" t="s">
        <v>7414</v>
      </c>
      <c r="K488" s="352"/>
      <c r="L488" s="352" t="s">
        <v>6586</v>
      </c>
      <c r="M488" s="352" t="s">
        <v>6550</v>
      </c>
      <c r="N488" s="347"/>
      <c r="O488" s="351"/>
    </row>
    <row r="489" spans="1:15" s="339" customFormat="1" ht="15.75">
      <c r="B489" s="353" t="s">
        <v>6551</v>
      </c>
      <c r="C489" s="350" t="s">
        <v>187</v>
      </c>
      <c r="D489" s="352" t="s">
        <v>6570</v>
      </c>
      <c r="E489" s="352" t="s">
        <v>7422</v>
      </c>
      <c r="F489" s="352"/>
      <c r="G489" s="352" t="s">
        <v>186</v>
      </c>
      <c r="H489" s="352" t="s">
        <v>985</v>
      </c>
      <c r="I489" s="349">
        <v>23</v>
      </c>
      <c r="J489" s="352" t="s">
        <v>7421</v>
      </c>
      <c r="K489" s="352"/>
      <c r="L489" s="352" t="s">
        <v>6586</v>
      </c>
      <c r="M489" s="352" t="s">
        <v>6550</v>
      </c>
      <c r="N489" s="347"/>
      <c r="O489" s="351"/>
    </row>
    <row r="490" spans="1:15" s="339" customFormat="1" ht="15.75">
      <c r="B490" s="353" t="s">
        <v>6551</v>
      </c>
      <c r="C490" s="350" t="s">
        <v>725</v>
      </c>
      <c r="D490" s="352" t="s">
        <v>6560</v>
      </c>
      <c r="E490" s="352" t="s">
        <v>5974</v>
      </c>
      <c r="F490" s="352"/>
      <c r="G490" s="352" t="s">
        <v>7401</v>
      </c>
      <c r="H490" s="352" t="s">
        <v>6937</v>
      </c>
      <c r="I490" s="349">
        <v>220</v>
      </c>
      <c r="J490" s="352" t="s">
        <v>4480</v>
      </c>
      <c r="K490" s="352"/>
      <c r="L490" s="352" t="s">
        <v>6587</v>
      </c>
      <c r="M490" s="352" t="s">
        <v>6549</v>
      </c>
      <c r="N490" s="347"/>
      <c r="O490" s="351"/>
    </row>
    <row r="491" spans="1:15" s="339" customFormat="1" ht="15.75">
      <c r="B491" s="353" t="s">
        <v>6551</v>
      </c>
      <c r="C491" s="350" t="s">
        <v>725</v>
      </c>
      <c r="D491" s="352" t="s">
        <v>6561</v>
      </c>
      <c r="E491" s="352" t="s">
        <v>5975</v>
      </c>
      <c r="F491" s="352"/>
      <c r="G491" s="352" t="s">
        <v>154</v>
      </c>
      <c r="H491" s="352" t="s">
        <v>966</v>
      </c>
      <c r="I491" s="349">
        <v>220</v>
      </c>
      <c r="J491" s="352" t="s">
        <v>4480</v>
      </c>
      <c r="K491" s="352"/>
      <c r="L491" s="352" t="s">
        <v>4099</v>
      </c>
      <c r="M491" s="352" t="s">
        <v>6549</v>
      </c>
      <c r="N491" s="347"/>
      <c r="O491" s="351"/>
    </row>
    <row r="492" spans="1:15" s="339" customFormat="1" ht="15.75">
      <c r="B492" s="353" t="s">
        <v>6551</v>
      </c>
      <c r="C492" s="350" t="s">
        <v>725</v>
      </c>
      <c r="D492" s="352" t="s">
        <v>6562</v>
      </c>
      <c r="E492" s="352" t="s">
        <v>5976</v>
      </c>
      <c r="F492" s="352"/>
      <c r="G492" s="352" t="s">
        <v>4106</v>
      </c>
      <c r="H492" s="352" t="s">
        <v>6934</v>
      </c>
      <c r="I492" s="349">
        <v>220</v>
      </c>
      <c r="J492" s="352" t="s">
        <v>4480</v>
      </c>
      <c r="K492" s="352"/>
      <c r="L492" s="352" t="s">
        <v>6587</v>
      </c>
      <c r="M492" s="352" t="s">
        <v>6549</v>
      </c>
      <c r="N492" s="347"/>
      <c r="O492" s="351"/>
    </row>
    <row r="493" spans="1:15" s="339" customFormat="1" ht="15.75">
      <c r="B493" s="353" t="s">
        <v>6551</v>
      </c>
      <c r="C493" s="350" t="s">
        <v>726</v>
      </c>
      <c r="D493" s="352" t="s">
        <v>6560</v>
      </c>
      <c r="E493" s="352" t="s">
        <v>5560</v>
      </c>
      <c r="F493" s="352"/>
      <c r="G493" s="352" t="s">
        <v>822</v>
      </c>
      <c r="H493" s="352" t="s">
        <v>895</v>
      </c>
      <c r="I493" s="349">
        <v>23</v>
      </c>
      <c r="J493" s="352" t="s">
        <v>5109</v>
      </c>
      <c r="K493" s="352"/>
      <c r="L493" s="352" t="s">
        <v>6586</v>
      </c>
      <c r="M493" s="352" t="s">
        <v>6549</v>
      </c>
      <c r="N493" s="347"/>
      <c r="O493" s="351"/>
    </row>
    <row r="494" spans="1:15" s="339" customFormat="1" ht="15.75">
      <c r="B494" s="353" t="s">
        <v>6551</v>
      </c>
      <c r="C494" s="350" t="s">
        <v>726</v>
      </c>
      <c r="D494" s="352" t="s">
        <v>6561</v>
      </c>
      <c r="E494" s="352" t="s">
        <v>5561</v>
      </c>
      <c r="F494" s="352"/>
      <c r="G494" s="352" t="s">
        <v>822</v>
      </c>
      <c r="H494" s="352" t="s">
        <v>895</v>
      </c>
      <c r="I494" s="349">
        <v>23</v>
      </c>
      <c r="J494" s="352" t="s">
        <v>5109</v>
      </c>
      <c r="K494" s="352"/>
      <c r="L494" s="352" t="s">
        <v>6586</v>
      </c>
      <c r="M494" s="352" t="s">
        <v>6549</v>
      </c>
      <c r="N494" s="347"/>
      <c r="O494" s="351"/>
    </row>
    <row r="495" spans="1:15" s="339" customFormat="1" ht="15.75">
      <c r="B495" s="353" t="s">
        <v>6551</v>
      </c>
      <c r="C495" s="350" t="s">
        <v>726</v>
      </c>
      <c r="D495" s="352" t="s">
        <v>6562</v>
      </c>
      <c r="E495" s="352" t="s">
        <v>5562</v>
      </c>
      <c r="F495" s="352"/>
      <c r="G495" s="352" t="s">
        <v>822</v>
      </c>
      <c r="H495" s="352" t="s">
        <v>895</v>
      </c>
      <c r="I495" s="349">
        <v>23</v>
      </c>
      <c r="J495" s="352" t="s">
        <v>5109</v>
      </c>
      <c r="K495" s="352"/>
      <c r="L495" s="352" t="s">
        <v>6586</v>
      </c>
      <c r="M495" s="352" t="s">
        <v>6549</v>
      </c>
      <c r="N495" s="347"/>
      <c r="O495" s="351"/>
    </row>
    <row r="496" spans="1:15" s="339" customFormat="1" ht="15.75">
      <c r="B496" s="353" t="s">
        <v>6551</v>
      </c>
      <c r="C496" s="350" t="s">
        <v>726</v>
      </c>
      <c r="D496" s="352" t="s">
        <v>6563</v>
      </c>
      <c r="E496" s="352" t="s">
        <v>5563</v>
      </c>
      <c r="F496" s="352"/>
      <c r="G496" s="352" t="s">
        <v>822</v>
      </c>
      <c r="H496" s="352" t="s">
        <v>895</v>
      </c>
      <c r="I496" s="349">
        <v>69</v>
      </c>
      <c r="J496" s="352" t="s">
        <v>4630</v>
      </c>
      <c r="K496" s="352"/>
      <c r="L496" s="352" t="s">
        <v>4099</v>
      </c>
      <c r="M496" s="352" t="s">
        <v>6549</v>
      </c>
      <c r="N496" s="347"/>
      <c r="O496" s="351"/>
    </row>
    <row r="497" spans="2:15" s="339" customFormat="1" ht="15.75">
      <c r="B497" s="353" t="s">
        <v>6551</v>
      </c>
      <c r="C497" s="350" t="s">
        <v>726</v>
      </c>
      <c r="D497" s="352" t="s">
        <v>6564</v>
      </c>
      <c r="E497" s="352" t="s">
        <v>5564</v>
      </c>
      <c r="F497" s="352"/>
      <c r="G497" s="352" t="s">
        <v>822</v>
      </c>
      <c r="H497" s="352" t="s">
        <v>895</v>
      </c>
      <c r="I497" s="349">
        <v>69</v>
      </c>
      <c r="J497" s="352" t="s">
        <v>4630</v>
      </c>
      <c r="K497" s="352"/>
      <c r="L497" s="352" t="s">
        <v>6586</v>
      </c>
      <c r="M497" s="352" t="s">
        <v>6549</v>
      </c>
      <c r="N497" s="347"/>
      <c r="O497" s="351"/>
    </row>
    <row r="498" spans="2:15" s="339" customFormat="1" ht="15.75">
      <c r="B498" s="353" t="s">
        <v>6551</v>
      </c>
      <c r="C498" s="350" t="s">
        <v>726</v>
      </c>
      <c r="D498" s="352" t="s">
        <v>6565</v>
      </c>
      <c r="E498" s="352" t="s">
        <v>5565</v>
      </c>
      <c r="F498" s="352"/>
      <c r="G498" s="352" t="s">
        <v>822</v>
      </c>
      <c r="H498" s="352" t="s">
        <v>895</v>
      </c>
      <c r="I498" s="349">
        <v>69</v>
      </c>
      <c r="J498" s="352" t="s">
        <v>4620</v>
      </c>
      <c r="K498" s="352"/>
      <c r="L498" s="352" t="s">
        <v>6586</v>
      </c>
      <c r="M498" s="352" t="s">
        <v>6549</v>
      </c>
      <c r="N498" s="347"/>
      <c r="O498" s="351"/>
    </row>
    <row r="499" spans="2:15" s="339" customFormat="1" ht="15.75">
      <c r="B499" s="353" t="s">
        <v>6551</v>
      </c>
      <c r="C499" s="350" t="s">
        <v>726</v>
      </c>
      <c r="D499" s="352" t="s">
        <v>6566</v>
      </c>
      <c r="E499" s="352" t="s">
        <v>5977</v>
      </c>
      <c r="F499" s="352"/>
      <c r="G499" s="352" t="s">
        <v>822</v>
      </c>
      <c r="H499" s="352" t="s">
        <v>895</v>
      </c>
      <c r="I499" s="349">
        <v>220</v>
      </c>
      <c r="J499" s="352" t="s">
        <v>4528</v>
      </c>
      <c r="K499" s="352"/>
      <c r="L499" s="352" t="s">
        <v>6586</v>
      </c>
      <c r="M499" s="352" t="s">
        <v>6549</v>
      </c>
      <c r="N499" s="347"/>
      <c r="O499" s="351"/>
    </row>
    <row r="500" spans="2:15" s="339" customFormat="1" ht="15.75">
      <c r="B500" s="353" t="s">
        <v>6551</v>
      </c>
      <c r="C500" s="350" t="s">
        <v>726</v>
      </c>
      <c r="D500" s="352" t="s">
        <v>6567</v>
      </c>
      <c r="E500" s="352" t="s">
        <v>5978</v>
      </c>
      <c r="F500" s="352"/>
      <c r="G500" s="352" t="s">
        <v>822</v>
      </c>
      <c r="H500" s="352" t="s">
        <v>895</v>
      </c>
      <c r="I500" s="349">
        <v>220</v>
      </c>
      <c r="J500" s="352" t="s">
        <v>4528</v>
      </c>
      <c r="K500" s="352"/>
      <c r="L500" s="352" t="s">
        <v>6586</v>
      </c>
      <c r="M500" s="352" t="s">
        <v>6549</v>
      </c>
      <c r="N500" s="347"/>
      <c r="O500" s="351"/>
    </row>
    <row r="501" spans="2:15" s="339" customFormat="1" ht="15.75">
      <c r="B501" s="353" t="s">
        <v>6551</v>
      </c>
      <c r="C501" s="350" t="s">
        <v>726</v>
      </c>
      <c r="D501" s="352" t="s">
        <v>6568</v>
      </c>
      <c r="E501" s="352" t="s">
        <v>5979</v>
      </c>
      <c r="F501" s="352"/>
      <c r="G501" s="352" t="s">
        <v>822</v>
      </c>
      <c r="H501" s="352" t="s">
        <v>895</v>
      </c>
      <c r="I501" s="349">
        <v>220</v>
      </c>
      <c r="J501" s="352" t="s">
        <v>4528</v>
      </c>
      <c r="K501" s="352"/>
      <c r="L501" s="352" t="s">
        <v>6586</v>
      </c>
      <c r="M501" s="352" t="s">
        <v>6549</v>
      </c>
      <c r="N501" s="347"/>
      <c r="O501" s="351"/>
    </row>
    <row r="502" spans="2:15" s="339" customFormat="1" ht="15.75">
      <c r="B502" s="353" t="s">
        <v>6551</v>
      </c>
      <c r="C502" s="350" t="s">
        <v>726</v>
      </c>
      <c r="D502" s="352" t="s">
        <v>6569</v>
      </c>
      <c r="E502" s="352" t="s">
        <v>5980</v>
      </c>
      <c r="F502" s="352"/>
      <c r="G502" s="352" t="s">
        <v>822</v>
      </c>
      <c r="H502" s="352" t="s">
        <v>895</v>
      </c>
      <c r="I502" s="349">
        <v>220</v>
      </c>
      <c r="J502" s="352" t="s">
        <v>4528</v>
      </c>
      <c r="K502" s="352"/>
      <c r="L502" s="352" t="s">
        <v>6586</v>
      </c>
      <c r="M502" s="352" t="s">
        <v>6549</v>
      </c>
      <c r="N502" s="347"/>
      <c r="O502" s="351"/>
    </row>
    <row r="503" spans="2:15" s="339" customFormat="1" ht="15.75">
      <c r="B503" s="353" t="s">
        <v>6551</v>
      </c>
      <c r="C503" s="350" t="s">
        <v>726</v>
      </c>
      <c r="D503" s="352" t="s">
        <v>6570</v>
      </c>
      <c r="E503" s="352" t="s">
        <v>5981</v>
      </c>
      <c r="F503" s="352"/>
      <c r="G503" s="352" t="s">
        <v>822</v>
      </c>
      <c r="H503" s="352" t="s">
        <v>895</v>
      </c>
      <c r="I503" s="349">
        <v>220</v>
      </c>
      <c r="J503" s="352" t="s">
        <v>4528</v>
      </c>
      <c r="K503" s="352"/>
      <c r="L503" s="352" t="s">
        <v>6586</v>
      </c>
      <c r="M503" s="352" t="s">
        <v>6549</v>
      </c>
      <c r="N503" s="347"/>
      <c r="O503" s="351"/>
    </row>
    <row r="504" spans="2:15" s="339" customFormat="1" ht="15.75">
      <c r="B504" s="353" t="s">
        <v>6551</v>
      </c>
      <c r="C504" s="350" t="s">
        <v>727</v>
      </c>
      <c r="D504" s="352" t="s">
        <v>6560</v>
      </c>
      <c r="E504" s="352" t="s">
        <v>5982</v>
      </c>
      <c r="F504" s="352"/>
      <c r="G504" s="352" t="s">
        <v>816</v>
      </c>
      <c r="H504" s="352" t="s">
        <v>929</v>
      </c>
      <c r="I504" s="349">
        <v>220</v>
      </c>
      <c r="J504" s="352" t="s">
        <v>4521</v>
      </c>
      <c r="K504" s="352"/>
      <c r="L504" s="352" t="s">
        <v>6587</v>
      </c>
      <c r="M504" s="352" t="s">
        <v>6549</v>
      </c>
      <c r="N504" s="347"/>
      <c r="O504" s="351"/>
    </row>
    <row r="505" spans="2:15" s="339" customFormat="1" ht="15.75">
      <c r="B505" s="353" t="s">
        <v>6551</v>
      </c>
      <c r="C505" s="350" t="s">
        <v>727</v>
      </c>
      <c r="D505" s="352" t="s">
        <v>6561</v>
      </c>
      <c r="E505" s="352" t="s">
        <v>5983</v>
      </c>
      <c r="F505" s="352"/>
      <c r="G505" s="352" t="s">
        <v>4121</v>
      </c>
      <c r="H505" s="352" t="s">
        <v>865</v>
      </c>
      <c r="I505" s="349">
        <v>220</v>
      </c>
      <c r="J505" s="352" t="s">
        <v>4521</v>
      </c>
      <c r="K505" s="352"/>
      <c r="L505" s="352" t="s">
        <v>4099</v>
      </c>
      <c r="M505" s="352" t="s">
        <v>6549</v>
      </c>
      <c r="N505" s="347"/>
      <c r="O505" s="351"/>
    </row>
    <row r="506" spans="2:15" s="339" customFormat="1" ht="15.75">
      <c r="B506" s="353" t="s">
        <v>6551</v>
      </c>
      <c r="C506" s="350" t="s">
        <v>727</v>
      </c>
      <c r="D506" s="352" t="s">
        <v>6562</v>
      </c>
      <c r="E506" s="352" t="s">
        <v>5984</v>
      </c>
      <c r="F506" s="352"/>
      <c r="G506" s="352" t="s">
        <v>4121</v>
      </c>
      <c r="H506" s="352" t="s">
        <v>865</v>
      </c>
      <c r="I506" s="349">
        <v>220</v>
      </c>
      <c r="J506" s="352" t="s">
        <v>4521</v>
      </c>
      <c r="K506" s="352"/>
      <c r="L506" s="352" t="s">
        <v>4099</v>
      </c>
      <c r="M506" s="352" t="s">
        <v>6557</v>
      </c>
      <c r="N506" s="347"/>
      <c r="O506" s="351"/>
    </row>
    <row r="507" spans="2:15" s="339" customFormat="1" ht="15.75">
      <c r="B507" s="353" t="s">
        <v>6551</v>
      </c>
      <c r="C507" s="350" t="s">
        <v>727</v>
      </c>
      <c r="D507" s="352" t="s">
        <v>6563</v>
      </c>
      <c r="E507" s="352" t="s">
        <v>5985</v>
      </c>
      <c r="F507" s="352"/>
      <c r="G507" s="352" t="s">
        <v>4121</v>
      </c>
      <c r="H507" s="352" t="s">
        <v>865</v>
      </c>
      <c r="I507" s="349">
        <v>220</v>
      </c>
      <c r="J507" s="352" t="s">
        <v>4521</v>
      </c>
      <c r="K507" s="352"/>
      <c r="L507" s="352" t="s">
        <v>6586</v>
      </c>
      <c r="M507" s="352" t="s">
        <v>6549</v>
      </c>
      <c r="N507" s="347"/>
      <c r="O507" s="351"/>
    </row>
    <row r="508" spans="2:15" s="339" customFormat="1" ht="15.75">
      <c r="B508" s="353" t="s">
        <v>6551</v>
      </c>
      <c r="C508" s="350" t="s">
        <v>727</v>
      </c>
      <c r="D508" s="352" t="s">
        <v>6564</v>
      </c>
      <c r="E508" s="352" t="s">
        <v>5986</v>
      </c>
      <c r="F508" s="352"/>
      <c r="G508" s="352" t="s">
        <v>4121</v>
      </c>
      <c r="H508" s="352" t="s">
        <v>865</v>
      </c>
      <c r="I508" s="349">
        <v>220</v>
      </c>
      <c r="J508" s="352" t="s">
        <v>5987</v>
      </c>
      <c r="K508" s="352"/>
      <c r="L508" s="352" t="s">
        <v>6587</v>
      </c>
      <c r="M508" s="352" t="s">
        <v>6549</v>
      </c>
      <c r="N508" s="347"/>
      <c r="O508" s="351"/>
    </row>
    <row r="509" spans="2:15" s="339" customFormat="1" ht="15.75">
      <c r="B509" s="353" t="s">
        <v>6551</v>
      </c>
      <c r="C509" s="350" t="s">
        <v>727</v>
      </c>
      <c r="D509" s="352" t="s">
        <v>6565</v>
      </c>
      <c r="E509" s="352" t="s">
        <v>5988</v>
      </c>
      <c r="F509" s="352"/>
      <c r="G509" s="352" t="s">
        <v>4121</v>
      </c>
      <c r="H509" s="352" t="s">
        <v>865</v>
      </c>
      <c r="I509" s="349">
        <v>23</v>
      </c>
      <c r="J509" s="352" t="s">
        <v>5110</v>
      </c>
      <c r="K509" s="352"/>
      <c r="L509" s="352" t="s">
        <v>6553</v>
      </c>
      <c r="M509" s="352" t="s">
        <v>6549</v>
      </c>
      <c r="N509" s="347"/>
      <c r="O509" s="351"/>
    </row>
    <row r="510" spans="2:15" s="339" customFormat="1" ht="15.75">
      <c r="B510" s="353" t="s">
        <v>6551</v>
      </c>
      <c r="C510" s="350" t="s">
        <v>5438</v>
      </c>
      <c r="D510" s="352" t="s">
        <v>6560</v>
      </c>
      <c r="E510" s="352" t="s">
        <v>5566</v>
      </c>
      <c r="F510" s="352"/>
      <c r="G510" s="352" t="s">
        <v>822</v>
      </c>
      <c r="H510" s="352" t="s">
        <v>895</v>
      </c>
      <c r="I510" s="349">
        <v>69</v>
      </c>
      <c r="J510" s="352" t="s">
        <v>4639</v>
      </c>
      <c r="K510" s="352"/>
      <c r="L510" s="352" t="s">
        <v>6586</v>
      </c>
      <c r="M510" s="352" t="s">
        <v>6549</v>
      </c>
      <c r="N510" s="347"/>
      <c r="O510" s="351"/>
    </row>
    <row r="511" spans="2:15" s="339" customFormat="1" ht="15.75">
      <c r="B511" s="353" t="s">
        <v>6551</v>
      </c>
      <c r="C511" s="350" t="s">
        <v>5438</v>
      </c>
      <c r="D511" s="352" t="s">
        <v>6561</v>
      </c>
      <c r="E511" s="352" t="s">
        <v>5567</v>
      </c>
      <c r="F511" s="352"/>
      <c r="G511" s="352" t="s">
        <v>822</v>
      </c>
      <c r="H511" s="352" t="s">
        <v>895</v>
      </c>
      <c r="I511" s="349">
        <v>69</v>
      </c>
      <c r="J511" s="352" t="s">
        <v>4639</v>
      </c>
      <c r="K511" s="352"/>
      <c r="L511" s="352" t="s">
        <v>6586</v>
      </c>
      <c r="M511" s="352" t="s">
        <v>6549</v>
      </c>
      <c r="N511" s="347"/>
      <c r="O511" s="351"/>
    </row>
    <row r="512" spans="2:15" s="339" customFormat="1" ht="15.75">
      <c r="B512" s="353" t="s">
        <v>6551</v>
      </c>
      <c r="C512" s="350" t="s">
        <v>5453</v>
      </c>
      <c r="D512" s="352" t="s">
        <v>6560</v>
      </c>
      <c r="E512" s="352" t="s">
        <v>5699</v>
      </c>
      <c r="F512" s="352"/>
      <c r="G512" s="352" t="s">
        <v>7401</v>
      </c>
      <c r="H512" s="352" t="s">
        <v>6937</v>
      </c>
      <c r="I512" s="349" t="s">
        <v>765</v>
      </c>
      <c r="J512" s="352" t="s">
        <v>5700</v>
      </c>
      <c r="K512" s="352"/>
      <c r="L512" s="352" t="s">
        <v>6586</v>
      </c>
      <c r="M512" s="352" t="s">
        <v>6549</v>
      </c>
      <c r="N512" s="347"/>
      <c r="O512" s="351"/>
    </row>
    <row r="513" spans="2:15" s="339" customFormat="1" ht="15.75">
      <c r="B513" s="353" t="s">
        <v>6551</v>
      </c>
      <c r="C513" s="350" t="s">
        <v>728</v>
      </c>
      <c r="D513" s="352" t="s">
        <v>6560</v>
      </c>
      <c r="E513" s="352" t="s">
        <v>5989</v>
      </c>
      <c r="F513" s="352"/>
      <c r="G513" s="352" t="s">
        <v>154</v>
      </c>
      <c r="H513" s="352" t="s">
        <v>966</v>
      </c>
      <c r="I513" s="349">
        <v>220</v>
      </c>
      <c r="J513" s="352" t="s">
        <v>4547</v>
      </c>
      <c r="K513" s="352"/>
      <c r="L513" s="352" t="s">
        <v>6586</v>
      </c>
      <c r="M513" s="352" t="s">
        <v>6549</v>
      </c>
      <c r="N513" s="347"/>
      <c r="O513" s="351"/>
    </row>
    <row r="514" spans="2:15" s="339" customFormat="1" ht="15.75">
      <c r="B514" s="353" t="s">
        <v>6551</v>
      </c>
      <c r="C514" s="350" t="s">
        <v>728</v>
      </c>
      <c r="D514" s="352" t="s">
        <v>6561</v>
      </c>
      <c r="E514" s="352" t="s">
        <v>5990</v>
      </c>
      <c r="F514" s="352"/>
      <c r="G514" s="352" t="s">
        <v>154</v>
      </c>
      <c r="H514" s="352" t="s">
        <v>966</v>
      </c>
      <c r="I514" s="349">
        <v>220</v>
      </c>
      <c r="J514" s="352" t="s">
        <v>4547</v>
      </c>
      <c r="K514" s="352"/>
      <c r="L514" s="352" t="s">
        <v>6586</v>
      </c>
      <c r="M514" s="352" t="s">
        <v>6549</v>
      </c>
      <c r="N514" s="347"/>
      <c r="O514" s="351"/>
    </row>
    <row r="515" spans="2:15" s="339" customFormat="1" ht="15.75">
      <c r="B515" s="353" t="s">
        <v>6551</v>
      </c>
      <c r="C515" s="350" t="s">
        <v>730</v>
      </c>
      <c r="D515" s="352" t="s">
        <v>6560</v>
      </c>
      <c r="E515" s="352" t="s">
        <v>5991</v>
      </c>
      <c r="F515" s="352"/>
      <c r="G515" s="352" t="s">
        <v>4987</v>
      </c>
      <c r="H515" s="352" t="s">
        <v>1086</v>
      </c>
      <c r="I515" s="349">
        <v>220</v>
      </c>
      <c r="J515" s="352" t="s">
        <v>4503</v>
      </c>
      <c r="K515" s="352"/>
      <c r="L515" s="352" t="s">
        <v>6586</v>
      </c>
      <c r="M515" s="352" t="s">
        <v>6549</v>
      </c>
      <c r="N515" s="347"/>
      <c r="O515" s="351"/>
    </row>
    <row r="516" spans="2:15" s="339" customFormat="1" ht="15.75">
      <c r="B516" s="353" t="s">
        <v>6551</v>
      </c>
      <c r="C516" s="350" t="s">
        <v>730</v>
      </c>
      <c r="D516" s="352" t="s">
        <v>6561</v>
      </c>
      <c r="E516" s="352" t="s">
        <v>5992</v>
      </c>
      <c r="F516" s="352"/>
      <c r="G516" s="352" t="s">
        <v>4987</v>
      </c>
      <c r="H516" s="352" t="s">
        <v>1086</v>
      </c>
      <c r="I516" s="349">
        <v>23</v>
      </c>
      <c r="J516" s="352" t="s">
        <v>5116</v>
      </c>
      <c r="K516" s="352"/>
      <c r="L516" s="352" t="s">
        <v>6586</v>
      </c>
      <c r="M516" s="352" t="s">
        <v>6549</v>
      </c>
      <c r="N516" s="347"/>
      <c r="O516" s="351"/>
    </row>
    <row r="517" spans="2:15" s="339" customFormat="1" ht="15.75">
      <c r="B517" s="353" t="s">
        <v>6551</v>
      </c>
      <c r="C517" s="350" t="s">
        <v>730</v>
      </c>
      <c r="D517" s="352" t="s">
        <v>6562</v>
      </c>
      <c r="E517" s="352" t="s">
        <v>5993</v>
      </c>
      <c r="F517" s="352"/>
      <c r="G517" s="352" t="s">
        <v>4987</v>
      </c>
      <c r="H517" s="352" t="s">
        <v>1086</v>
      </c>
      <c r="I517" s="349">
        <v>23</v>
      </c>
      <c r="J517" s="352" t="s">
        <v>5116</v>
      </c>
      <c r="K517" s="352"/>
      <c r="L517" s="352" t="s">
        <v>6586</v>
      </c>
      <c r="M517" s="352" t="s">
        <v>6549</v>
      </c>
      <c r="N517" s="347"/>
      <c r="O517" s="351"/>
    </row>
    <row r="518" spans="2:15" s="339" customFormat="1" ht="15.75">
      <c r="B518" s="353" t="s">
        <v>6551</v>
      </c>
      <c r="C518" s="350" t="s">
        <v>730</v>
      </c>
      <c r="D518" s="352" t="s">
        <v>6563</v>
      </c>
      <c r="E518" s="352" t="s">
        <v>5994</v>
      </c>
      <c r="F518" s="352"/>
      <c r="G518" s="352" t="s">
        <v>4987</v>
      </c>
      <c r="H518" s="352" t="s">
        <v>1086</v>
      </c>
      <c r="I518" s="349">
        <v>23</v>
      </c>
      <c r="J518" s="352" t="s">
        <v>5116</v>
      </c>
      <c r="K518" s="352"/>
      <c r="L518" s="352" t="s">
        <v>6586</v>
      </c>
      <c r="M518" s="352" t="s">
        <v>6549</v>
      </c>
      <c r="N518" s="347"/>
      <c r="O518" s="351"/>
    </row>
    <row r="519" spans="2:15" s="339" customFormat="1" ht="15.75">
      <c r="B519" s="353" t="s">
        <v>6551</v>
      </c>
      <c r="C519" s="350" t="s">
        <v>730</v>
      </c>
      <c r="D519" s="352" t="s">
        <v>6564</v>
      </c>
      <c r="E519" s="352" t="s">
        <v>5995</v>
      </c>
      <c r="F519" s="352"/>
      <c r="G519" s="352" t="s">
        <v>4987</v>
      </c>
      <c r="H519" s="352" t="s">
        <v>1086</v>
      </c>
      <c r="I519" s="349" t="s">
        <v>5996</v>
      </c>
      <c r="J519" s="352" t="s">
        <v>5117</v>
      </c>
      <c r="K519" s="352"/>
      <c r="L519" s="352" t="s">
        <v>6586</v>
      </c>
      <c r="M519" s="352" t="s">
        <v>6549</v>
      </c>
      <c r="N519" s="347"/>
      <c r="O519" s="351"/>
    </row>
    <row r="520" spans="2:15" s="339" customFormat="1" ht="15.75">
      <c r="B520" s="353" t="s">
        <v>6551</v>
      </c>
      <c r="C520" s="350" t="s">
        <v>730</v>
      </c>
      <c r="D520" s="352" t="s">
        <v>6565</v>
      </c>
      <c r="E520" s="352" t="s">
        <v>5997</v>
      </c>
      <c r="F520" s="352"/>
      <c r="G520" s="352" t="s">
        <v>4987</v>
      </c>
      <c r="H520" s="352" t="s">
        <v>1086</v>
      </c>
      <c r="I520" s="349" t="s">
        <v>5996</v>
      </c>
      <c r="J520" s="352" t="s">
        <v>5117</v>
      </c>
      <c r="K520" s="352"/>
      <c r="L520" s="352" t="s">
        <v>6586</v>
      </c>
      <c r="M520" s="352" t="s">
        <v>6549</v>
      </c>
      <c r="N520" s="347"/>
      <c r="O520" s="351"/>
    </row>
    <row r="521" spans="2:15" s="339" customFormat="1" ht="15.75">
      <c r="B521" s="353" t="s">
        <v>6551</v>
      </c>
      <c r="C521" s="350" t="s">
        <v>424</v>
      </c>
      <c r="D521" s="352" t="s">
        <v>6560</v>
      </c>
      <c r="E521" s="352" t="s">
        <v>5568</v>
      </c>
      <c r="F521" s="352"/>
      <c r="G521" s="352" t="s">
        <v>801</v>
      </c>
      <c r="H521" s="352" t="s">
        <v>1070</v>
      </c>
      <c r="I521" s="349">
        <v>23</v>
      </c>
      <c r="J521" s="352" t="s">
        <v>5118</v>
      </c>
      <c r="K521" s="352"/>
      <c r="L521" s="352" t="s">
        <v>6586</v>
      </c>
      <c r="M521" s="352" t="s">
        <v>6549</v>
      </c>
      <c r="N521" s="347"/>
      <c r="O521" s="351"/>
    </row>
    <row r="522" spans="2:15" s="339" customFormat="1" ht="15.75">
      <c r="B522" s="353" t="s">
        <v>6551</v>
      </c>
      <c r="C522" s="350" t="s">
        <v>4684</v>
      </c>
      <c r="D522" s="352" t="s">
        <v>6560</v>
      </c>
      <c r="E522" s="352" t="s">
        <v>5569</v>
      </c>
      <c r="F522" s="352"/>
      <c r="G522" s="352" t="s">
        <v>4988</v>
      </c>
      <c r="H522" s="352" t="s">
        <v>6944</v>
      </c>
      <c r="I522" s="349">
        <v>22</v>
      </c>
      <c r="J522" s="352" t="s">
        <v>5119</v>
      </c>
      <c r="K522" s="352"/>
      <c r="L522" s="352" t="s">
        <v>6586</v>
      </c>
      <c r="M522" s="352" t="s">
        <v>6549</v>
      </c>
      <c r="N522" s="347"/>
      <c r="O522" s="351"/>
    </row>
    <row r="523" spans="2:15" s="339" customFormat="1" ht="15.75">
      <c r="B523" s="353" t="s">
        <v>6551</v>
      </c>
      <c r="C523" s="350" t="s">
        <v>4684</v>
      </c>
      <c r="D523" s="352" t="s">
        <v>6561</v>
      </c>
      <c r="E523" s="352" t="s">
        <v>5570</v>
      </c>
      <c r="F523" s="352"/>
      <c r="G523" s="352" t="s">
        <v>4988</v>
      </c>
      <c r="H523" s="352" t="s">
        <v>6944</v>
      </c>
      <c r="I523" s="349">
        <v>220</v>
      </c>
      <c r="J523" s="352" t="s">
        <v>4522</v>
      </c>
      <c r="K523" s="352"/>
      <c r="L523" s="352" t="s">
        <v>4099</v>
      </c>
      <c r="M523" s="352" t="s">
        <v>6549</v>
      </c>
      <c r="N523" s="347"/>
      <c r="O523" s="351"/>
    </row>
    <row r="524" spans="2:15" s="339" customFormat="1" ht="15.75">
      <c r="B524" s="353" t="s">
        <v>6551</v>
      </c>
      <c r="C524" s="350" t="s">
        <v>4684</v>
      </c>
      <c r="D524" s="352" t="s">
        <v>6562</v>
      </c>
      <c r="E524" s="352" t="s">
        <v>5571</v>
      </c>
      <c r="F524" s="352"/>
      <c r="G524" s="352" t="s">
        <v>4988</v>
      </c>
      <c r="H524" s="352" t="s">
        <v>6944</v>
      </c>
      <c r="I524" s="349">
        <v>220</v>
      </c>
      <c r="J524" s="352" t="s">
        <v>4522</v>
      </c>
      <c r="K524" s="352"/>
      <c r="L524" s="352" t="s">
        <v>6586</v>
      </c>
      <c r="M524" s="352" t="s">
        <v>6549</v>
      </c>
      <c r="N524" s="347"/>
      <c r="O524" s="351"/>
    </row>
    <row r="525" spans="2:15" s="339" customFormat="1" ht="15.75">
      <c r="B525" s="353" t="s">
        <v>6551</v>
      </c>
      <c r="C525" s="350" t="s">
        <v>731</v>
      </c>
      <c r="D525" s="352" t="s">
        <v>6560</v>
      </c>
      <c r="E525" s="352" t="s">
        <v>5572</v>
      </c>
      <c r="F525" s="352"/>
      <c r="G525" s="352" t="s">
        <v>4989</v>
      </c>
      <c r="H525" s="352" t="s">
        <v>6956</v>
      </c>
      <c r="I525" s="349" t="s">
        <v>765</v>
      </c>
      <c r="J525" s="352" t="s">
        <v>5121</v>
      </c>
      <c r="K525" s="352"/>
      <c r="L525" s="352" t="s">
        <v>6586</v>
      </c>
      <c r="M525" s="352" t="s">
        <v>6549</v>
      </c>
      <c r="N525" s="347"/>
      <c r="O525" s="351"/>
    </row>
    <row r="526" spans="2:15" s="339" customFormat="1" ht="15.75">
      <c r="B526" s="353" t="s">
        <v>6551</v>
      </c>
      <c r="C526" s="350" t="s">
        <v>731</v>
      </c>
      <c r="D526" s="352" t="s">
        <v>6561</v>
      </c>
      <c r="E526" s="352" t="s">
        <v>5998</v>
      </c>
      <c r="F526" s="352"/>
      <c r="G526" s="352" t="s">
        <v>7401</v>
      </c>
      <c r="H526" s="352" t="s">
        <v>6937</v>
      </c>
      <c r="I526" s="349">
        <v>110</v>
      </c>
      <c r="J526" s="352" t="s">
        <v>4430</v>
      </c>
      <c r="K526" s="352"/>
      <c r="L526" s="352" t="s">
        <v>6586</v>
      </c>
      <c r="M526" s="352" t="s">
        <v>6549</v>
      </c>
      <c r="N526" s="347"/>
      <c r="O526" s="351"/>
    </row>
    <row r="527" spans="2:15" s="339" customFormat="1" ht="15.75">
      <c r="B527" s="353" t="s">
        <v>6551</v>
      </c>
      <c r="C527" s="350" t="s">
        <v>731</v>
      </c>
      <c r="D527" s="352" t="s">
        <v>6562</v>
      </c>
      <c r="E527" s="352" t="s">
        <v>5999</v>
      </c>
      <c r="F527" s="352"/>
      <c r="G527" s="352" t="s">
        <v>4989</v>
      </c>
      <c r="H527" s="352" t="s">
        <v>6956</v>
      </c>
      <c r="I527" s="349">
        <v>110</v>
      </c>
      <c r="J527" s="352" t="s">
        <v>4430</v>
      </c>
      <c r="K527" s="352"/>
      <c r="L527" s="352" t="s">
        <v>6586</v>
      </c>
      <c r="M527" s="352" t="s">
        <v>6549</v>
      </c>
      <c r="N527" s="347"/>
      <c r="O527" s="351"/>
    </row>
    <row r="528" spans="2:15" s="339" customFormat="1" ht="15.75">
      <c r="B528" s="353" t="s">
        <v>6551</v>
      </c>
      <c r="C528" s="350" t="s">
        <v>731</v>
      </c>
      <c r="D528" s="352" t="s">
        <v>6563</v>
      </c>
      <c r="E528" s="352" t="s">
        <v>6000</v>
      </c>
      <c r="F528" s="352"/>
      <c r="G528" s="352" t="s">
        <v>7401</v>
      </c>
      <c r="H528" s="352" t="s">
        <v>6937</v>
      </c>
      <c r="I528" s="349" t="s">
        <v>765</v>
      </c>
      <c r="J528" s="352" t="s">
        <v>5328</v>
      </c>
      <c r="K528" s="352"/>
      <c r="L528" s="352" t="s">
        <v>6586</v>
      </c>
      <c r="M528" s="352" t="s">
        <v>6550</v>
      </c>
      <c r="N528" s="347"/>
      <c r="O528" s="351"/>
    </row>
    <row r="529" spans="2:15" s="339" customFormat="1" ht="15.75">
      <c r="B529" s="353" t="s">
        <v>6551</v>
      </c>
      <c r="C529" s="350" t="s">
        <v>731</v>
      </c>
      <c r="D529" s="352" t="s">
        <v>6564</v>
      </c>
      <c r="E529" s="352" t="s">
        <v>6001</v>
      </c>
      <c r="F529" s="352"/>
      <c r="G529" s="352" t="s">
        <v>7401</v>
      </c>
      <c r="H529" s="352" t="s">
        <v>6937</v>
      </c>
      <c r="I529" s="349" t="s">
        <v>765</v>
      </c>
      <c r="J529" s="352" t="s">
        <v>5328</v>
      </c>
      <c r="K529" s="352"/>
      <c r="L529" s="352" t="s">
        <v>6586</v>
      </c>
      <c r="M529" s="352" t="s">
        <v>6550</v>
      </c>
      <c r="N529" s="347"/>
      <c r="O529" s="351"/>
    </row>
    <row r="530" spans="2:15" s="339" customFormat="1" ht="15.75">
      <c r="B530" s="353" t="s">
        <v>6551</v>
      </c>
      <c r="C530" s="350" t="s">
        <v>731</v>
      </c>
      <c r="D530" s="352" t="s">
        <v>6565</v>
      </c>
      <c r="E530" s="352" t="s">
        <v>6002</v>
      </c>
      <c r="F530" s="352"/>
      <c r="G530" s="352" t="s">
        <v>7401</v>
      </c>
      <c r="H530" s="352" t="s">
        <v>6937</v>
      </c>
      <c r="I530" s="349">
        <v>220</v>
      </c>
      <c r="J530" s="352" t="s">
        <v>4504</v>
      </c>
      <c r="K530" s="352"/>
      <c r="L530" s="352" t="s">
        <v>6586</v>
      </c>
      <c r="M530" s="352" t="s">
        <v>6549</v>
      </c>
      <c r="N530" s="347"/>
      <c r="O530" s="351"/>
    </row>
    <row r="531" spans="2:15" s="339" customFormat="1" ht="15.75">
      <c r="B531" s="353" t="s">
        <v>6551</v>
      </c>
      <c r="C531" s="350" t="s">
        <v>731</v>
      </c>
      <c r="D531" s="352" t="s">
        <v>6566</v>
      </c>
      <c r="E531" s="352" t="s">
        <v>6003</v>
      </c>
      <c r="F531" s="352"/>
      <c r="G531" s="352" t="s">
        <v>7401</v>
      </c>
      <c r="H531" s="352" t="s">
        <v>6937</v>
      </c>
      <c r="I531" s="349">
        <v>23</v>
      </c>
      <c r="J531" s="352" t="s">
        <v>5120</v>
      </c>
      <c r="K531" s="352"/>
      <c r="L531" s="352" t="s">
        <v>6553</v>
      </c>
      <c r="M531" s="352" t="s">
        <v>6550</v>
      </c>
      <c r="N531" s="347"/>
      <c r="O531" s="351"/>
    </row>
    <row r="532" spans="2:15" s="339" customFormat="1" ht="15.75">
      <c r="B532" s="353" t="s">
        <v>6551</v>
      </c>
      <c r="C532" s="350" t="s">
        <v>731</v>
      </c>
      <c r="D532" s="352" t="s">
        <v>6567</v>
      </c>
      <c r="E532" s="352" t="s">
        <v>6004</v>
      </c>
      <c r="F532" s="352"/>
      <c r="G532" s="352" t="s">
        <v>7401</v>
      </c>
      <c r="H532" s="352" t="s">
        <v>6937</v>
      </c>
      <c r="I532" s="349">
        <v>23</v>
      </c>
      <c r="J532" s="352" t="s">
        <v>5120</v>
      </c>
      <c r="K532" s="352"/>
      <c r="L532" s="352" t="s">
        <v>6553</v>
      </c>
      <c r="M532" s="352" t="s">
        <v>6549</v>
      </c>
      <c r="N532" s="347"/>
      <c r="O532" s="351"/>
    </row>
    <row r="533" spans="2:15" s="339" customFormat="1" ht="15.75">
      <c r="B533" s="353" t="s">
        <v>6551</v>
      </c>
      <c r="C533" s="350" t="s">
        <v>731</v>
      </c>
      <c r="D533" s="352" t="s">
        <v>6568</v>
      </c>
      <c r="E533" s="352" t="s">
        <v>6005</v>
      </c>
      <c r="F533" s="352"/>
      <c r="G533" s="352" t="s">
        <v>7401</v>
      </c>
      <c r="H533" s="352" t="s">
        <v>6937</v>
      </c>
      <c r="I533" s="349">
        <v>23</v>
      </c>
      <c r="J533" s="352" t="s">
        <v>5120</v>
      </c>
      <c r="K533" s="352"/>
      <c r="L533" s="352" t="s">
        <v>6586</v>
      </c>
      <c r="M533" s="352" t="s">
        <v>6550</v>
      </c>
      <c r="N533" s="347"/>
      <c r="O533" s="351"/>
    </row>
    <row r="534" spans="2:15" s="339" customFormat="1" ht="15.75">
      <c r="B534" s="353" t="s">
        <v>6551</v>
      </c>
      <c r="C534" s="350" t="s">
        <v>732</v>
      </c>
      <c r="D534" s="352" t="s">
        <v>6560</v>
      </c>
      <c r="E534" s="352" t="s">
        <v>5573</v>
      </c>
      <c r="F534" s="352"/>
      <c r="G534" s="352" t="s">
        <v>4127</v>
      </c>
      <c r="H534" s="352" t="s">
        <v>957</v>
      </c>
      <c r="I534" s="349">
        <v>23</v>
      </c>
      <c r="J534" s="352" t="s">
        <v>5123</v>
      </c>
      <c r="K534" s="352"/>
      <c r="L534" s="352" t="s">
        <v>6586</v>
      </c>
      <c r="M534" s="352" t="s">
        <v>6549</v>
      </c>
      <c r="N534" s="347"/>
      <c r="O534" s="351"/>
    </row>
    <row r="535" spans="2:15" s="339" customFormat="1" ht="15.75">
      <c r="B535" s="353" t="s">
        <v>6551</v>
      </c>
      <c r="C535" s="350" t="s">
        <v>732</v>
      </c>
      <c r="D535" s="352" t="s">
        <v>6561</v>
      </c>
      <c r="E535" s="352" t="s">
        <v>6006</v>
      </c>
      <c r="F535" s="352"/>
      <c r="G535" s="352" t="s">
        <v>154</v>
      </c>
      <c r="H535" s="352" t="s">
        <v>966</v>
      </c>
      <c r="I535" s="349">
        <v>110</v>
      </c>
      <c r="J535" s="352" t="s">
        <v>4462</v>
      </c>
      <c r="K535" s="352"/>
      <c r="L535" s="352" t="s">
        <v>6586</v>
      </c>
      <c r="M535" s="352" t="s">
        <v>6549</v>
      </c>
      <c r="N535" s="347"/>
      <c r="O535" s="351"/>
    </row>
    <row r="536" spans="2:15" s="339" customFormat="1" ht="15.75">
      <c r="B536" s="353" t="s">
        <v>6551</v>
      </c>
      <c r="C536" s="350" t="s">
        <v>732</v>
      </c>
      <c r="D536" s="352" t="s">
        <v>6562</v>
      </c>
      <c r="E536" s="352" t="s">
        <v>6007</v>
      </c>
      <c r="F536" s="352"/>
      <c r="G536" s="352" t="s">
        <v>4127</v>
      </c>
      <c r="H536" s="352" t="s">
        <v>957</v>
      </c>
      <c r="I536" s="349">
        <v>110</v>
      </c>
      <c r="J536" s="352" t="s">
        <v>4462</v>
      </c>
      <c r="K536" s="352"/>
      <c r="L536" s="352" t="s">
        <v>6586</v>
      </c>
      <c r="M536" s="352" t="s">
        <v>6549</v>
      </c>
      <c r="N536" s="347"/>
      <c r="O536" s="351"/>
    </row>
    <row r="537" spans="2:15" s="339" customFormat="1" ht="15.75">
      <c r="B537" s="353" t="s">
        <v>6551</v>
      </c>
      <c r="C537" s="350" t="s">
        <v>732</v>
      </c>
      <c r="D537" s="352" t="s">
        <v>6563</v>
      </c>
      <c r="E537" s="352" t="s">
        <v>6008</v>
      </c>
      <c r="F537" s="352"/>
      <c r="G537" s="352" t="s">
        <v>154</v>
      </c>
      <c r="H537" s="352" t="s">
        <v>966</v>
      </c>
      <c r="I537" s="349">
        <v>23</v>
      </c>
      <c r="J537" s="352" t="s">
        <v>5122</v>
      </c>
      <c r="K537" s="352"/>
      <c r="L537" s="352" t="s">
        <v>6586</v>
      </c>
      <c r="M537" s="352" t="s">
        <v>6549</v>
      </c>
      <c r="N537" s="347"/>
      <c r="O537" s="351"/>
    </row>
    <row r="538" spans="2:15" s="339" customFormat="1" ht="15.75">
      <c r="B538" s="353" t="s">
        <v>6551</v>
      </c>
      <c r="C538" s="350" t="s">
        <v>4683</v>
      </c>
      <c r="D538" s="352" t="s">
        <v>6560</v>
      </c>
      <c r="E538" s="352" t="s">
        <v>5574</v>
      </c>
      <c r="F538" s="352"/>
      <c r="G538" s="352" t="s">
        <v>4114</v>
      </c>
      <c r="H538" s="352" t="s">
        <v>1080</v>
      </c>
      <c r="I538" s="349">
        <v>220</v>
      </c>
      <c r="J538" s="352" t="s">
        <v>4542</v>
      </c>
      <c r="K538" s="352"/>
      <c r="L538" s="352" t="s">
        <v>6586</v>
      </c>
      <c r="M538" s="352" t="s">
        <v>6549</v>
      </c>
      <c r="N538" s="347"/>
      <c r="O538" s="351"/>
    </row>
    <row r="539" spans="2:15" s="339" customFormat="1" ht="15.75">
      <c r="B539" s="353" t="s">
        <v>6551</v>
      </c>
      <c r="C539" s="350" t="s">
        <v>4683</v>
      </c>
      <c r="D539" s="352" t="s">
        <v>6561</v>
      </c>
      <c r="E539" s="352" t="s">
        <v>5575</v>
      </c>
      <c r="F539" s="352"/>
      <c r="G539" s="352" t="s">
        <v>4114</v>
      </c>
      <c r="H539" s="352" t="s">
        <v>1080</v>
      </c>
      <c r="I539" s="349">
        <v>220</v>
      </c>
      <c r="J539" s="352" t="s">
        <v>4542</v>
      </c>
      <c r="K539" s="352"/>
      <c r="L539" s="352" t="s">
        <v>6586</v>
      </c>
      <c r="M539" s="352" t="s">
        <v>6549</v>
      </c>
      <c r="N539" s="347"/>
      <c r="O539" s="351"/>
    </row>
    <row r="540" spans="2:15" s="339" customFormat="1" ht="15.75">
      <c r="B540" s="353" t="s">
        <v>6551</v>
      </c>
      <c r="C540" s="350" t="s">
        <v>506</v>
      </c>
      <c r="D540" s="352" t="s">
        <v>6560</v>
      </c>
      <c r="E540" s="352" t="s">
        <v>5576</v>
      </c>
      <c r="F540" s="352"/>
      <c r="G540" s="352" t="s">
        <v>7401</v>
      </c>
      <c r="H540" s="352" t="s">
        <v>6937</v>
      </c>
      <c r="I540" s="349" t="s">
        <v>765</v>
      </c>
      <c r="J540" s="352" t="s">
        <v>5124</v>
      </c>
      <c r="K540" s="352"/>
      <c r="L540" s="352" t="s">
        <v>6586</v>
      </c>
      <c r="M540" s="352" t="s">
        <v>6549</v>
      </c>
      <c r="N540" s="347"/>
      <c r="O540" s="351"/>
    </row>
    <row r="541" spans="2:15" s="339" customFormat="1" ht="15.75">
      <c r="B541" s="353" t="s">
        <v>6551</v>
      </c>
      <c r="C541" s="350" t="s">
        <v>506</v>
      </c>
      <c r="D541" s="352" t="s">
        <v>6561</v>
      </c>
      <c r="E541" s="352" t="s">
        <v>5577</v>
      </c>
      <c r="F541" s="352"/>
      <c r="G541" s="352" t="s">
        <v>7401</v>
      </c>
      <c r="H541" s="352" t="s">
        <v>6937</v>
      </c>
      <c r="I541" s="349">
        <v>220</v>
      </c>
      <c r="J541" s="352" t="s">
        <v>4505</v>
      </c>
      <c r="K541" s="352"/>
      <c r="L541" s="352" t="s">
        <v>6586</v>
      </c>
      <c r="M541" s="352" t="s">
        <v>6549</v>
      </c>
      <c r="N541" s="347"/>
      <c r="O541" s="351"/>
    </row>
    <row r="542" spans="2:15" s="339" customFormat="1" ht="15.75">
      <c r="B542" s="353" t="s">
        <v>6551</v>
      </c>
      <c r="C542" s="350" t="s">
        <v>4685</v>
      </c>
      <c r="D542" s="352" t="s">
        <v>6560</v>
      </c>
      <c r="E542" s="352" t="s">
        <v>5578</v>
      </c>
      <c r="F542" s="352"/>
      <c r="G542" s="352" t="s">
        <v>822</v>
      </c>
      <c r="H542" s="352" t="s">
        <v>895</v>
      </c>
      <c r="I542" s="349">
        <v>69</v>
      </c>
      <c r="J542" s="352" t="s">
        <v>4643</v>
      </c>
      <c r="K542" s="352"/>
      <c r="L542" s="352" t="s">
        <v>6586</v>
      </c>
      <c r="M542" s="352" t="s">
        <v>6549</v>
      </c>
      <c r="N542" s="347"/>
      <c r="O542" s="351"/>
    </row>
    <row r="543" spans="2:15" s="339" customFormat="1" ht="15.75">
      <c r="B543" s="353" t="s">
        <v>6551</v>
      </c>
      <c r="C543" s="350" t="s">
        <v>4685</v>
      </c>
      <c r="D543" s="352" t="s">
        <v>6561</v>
      </c>
      <c r="E543" s="352" t="s">
        <v>5579</v>
      </c>
      <c r="F543" s="352"/>
      <c r="G543" s="352" t="s">
        <v>822</v>
      </c>
      <c r="H543" s="352" t="s">
        <v>895</v>
      </c>
      <c r="I543" s="349">
        <v>69</v>
      </c>
      <c r="J543" s="352" t="s">
        <v>4643</v>
      </c>
      <c r="K543" s="352"/>
      <c r="L543" s="352" t="s">
        <v>6586</v>
      </c>
      <c r="M543" s="352" t="s">
        <v>6549</v>
      </c>
      <c r="N543" s="347"/>
      <c r="O543" s="351"/>
    </row>
    <row r="544" spans="2:15" s="339" customFormat="1" ht="15.75">
      <c r="B544" s="353" t="s">
        <v>6551</v>
      </c>
      <c r="C544" s="350" t="s">
        <v>4685</v>
      </c>
      <c r="D544" s="352" t="s">
        <v>6562</v>
      </c>
      <c r="E544" s="352" t="s">
        <v>5580</v>
      </c>
      <c r="F544" s="352"/>
      <c r="G544" s="352" t="s">
        <v>822</v>
      </c>
      <c r="H544" s="352" t="s">
        <v>895</v>
      </c>
      <c r="I544" s="349">
        <v>69</v>
      </c>
      <c r="J544" s="352" t="s">
        <v>4643</v>
      </c>
      <c r="K544" s="352"/>
      <c r="L544" s="352" t="s">
        <v>6586</v>
      </c>
      <c r="M544" s="352" t="s">
        <v>6549</v>
      </c>
      <c r="N544" s="347"/>
      <c r="O544" s="351"/>
    </row>
    <row r="545" spans="2:15" s="339" customFormat="1" ht="15.75">
      <c r="B545" s="353" t="s">
        <v>6551</v>
      </c>
      <c r="C545" s="350" t="s">
        <v>4685</v>
      </c>
      <c r="D545" s="352" t="s">
        <v>6563</v>
      </c>
      <c r="E545" s="352" t="s">
        <v>5581</v>
      </c>
      <c r="F545" s="352"/>
      <c r="G545" s="352" t="s">
        <v>822</v>
      </c>
      <c r="H545" s="352" t="s">
        <v>895</v>
      </c>
      <c r="I545" s="349">
        <v>69</v>
      </c>
      <c r="J545" s="352" t="s">
        <v>4643</v>
      </c>
      <c r="K545" s="352"/>
      <c r="L545" s="352" t="s">
        <v>6586</v>
      </c>
      <c r="M545" s="352" t="s">
        <v>6549</v>
      </c>
      <c r="N545" s="347"/>
      <c r="O545" s="351"/>
    </row>
    <row r="546" spans="2:15" s="339" customFormat="1" ht="15.75">
      <c r="B546" s="353" t="s">
        <v>6551</v>
      </c>
      <c r="C546" s="350" t="s">
        <v>4686</v>
      </c>
      <c r="D546" s="352" t="s">
        <v>6560</v>
      </c>
      <c r="E546" s="352" t="s">
        <v>5582</v>
      </c>
      <c r="F546" s="352"/>
      <c r="G546" s="352" t="s">
        <v>7404</v>
      </c>
      <c r="H546" s="352" t="s">
        <v>6936</v>
      </c>
      <c r="I546" s="349">
        <v>110</v>
      </c>
      <c r="J546" s="352" t="s">
        <v>4431</v>
      </c>
      <c r="K546" s="352"/>
      <c r="L546" s="352" t="s">
        <v>6586</v>
      </c>
      <c r="M546" s="352" t="s">
        <v>6549</v>
      </c>
      <c r="N546" s="347"/>
      <c r="O546" s="351"/>
    </row>
    <row r="547" spans="2:15" s="339" customFormat="1" ht="15.75">
      <c r="B547" s="353" t="s">
        <v>6551</v>
      </c>
      <c r="C547" s="350" t="s">
        <v>5454</v>
      </c>
      <c r="D547" s="352" t="s">
        <v>6560</v>
      </c>
      <c r="E547" s="352" t="s">
        <v>5583</v>
      </c>
      <c r="F547" s="352"/>
      <c r="G547" s="352" t="s">
        <v>822</v>
      </c>
      <c r="H547" s="352" t="s">
        <v>895</v>
      </c>
      <c r="I547" s="349">
        <v>69</v>
      </c>
      <c r="J547" s="352" t="s">
        <v>4619</v>
      </c>
      <c r="K547" s="352"/>
      <c r="L547" s="352" t="s">
        <v>6586</v>
      </c>
      <c r="M547" s="352" t="s">
        <v>6549</v>
      </c>
      <c r="N547" s="347"/>
      <c r="O547" s="351"/>
    </row>
    <row r="548" spans="2:15" s="339" customFormat="1" ht="15.75">
      <c r="B548" s="353" t="s">
        <v>6551</v>
      </c>
      <c r="C548" s="350" t="s">
        <v>5454</v>
      </c>
      <c r="D548" s="352" t="s">
        <v>6561</v>
      </c>
      <c r="E548" s="352" t="s">
        <v>5701</v>
      </c>
      <c r="F548" s="352"/>
      <c r="G548" s="352" t="s">
        <v>822</v>
      </c>
      <c r="H548" s="352" t="s">
        <v>895</v>
      </c>
      <c r="I548" s="349">
        <v>69</v>
      </c>
      <c r="J548" s="352" t="s">
        <v>4619</v>
      </c>
      <c r="K548" s="352"/>
      <c r="L548" s="352" t="s">
        <v>4099</v>
      </c>
      <c r="M548" s="352" t="s">
        <v>6549</v>
      </c>
      <c r="N548" s="347"/>
      <c r="O548" s="351"/>
    </row>
    <row r="549" spans="2:15" s="339" customFormat="1" ht="15.75">
      <c r="B549" s="353" t="s">
        <v>6551</v>
      </c>
      <c r="C549" s="350" t="s">
        <v>734</v>
      </c>
      <c r="D549" s="352" t="s">
        <v>6560</v>
      </c>
      <c r="E549" s="352" t="s">
        <v>5584</v>
      </c>
      <c r="F549" s="352"/>
      <c r="G549" s="352" t="s">
        <v>154</v>
      </c>
      <c r="H549" s="352" t="s">
        <v>966</v>
      </c>
      <c r="I549" s="349" t="s">
        <v>5585</v>
      </c>
      <c r="J549" s="352" t="s">
        <v>5132</v>
      </c>
      <c r="K549" s="352"/>
      <c r="L549" s="352" t="s">
        <v>6586</v>
      </c>
      <c r="M549" s="352" t="s">
        <v>6549</v>
      </c>
      <c r="N549" s="347"/>
      <c r="O549" s="351"/>
    </row>
    <row r="550" spans="2:15" s="339" customFormat="1" ht="15.75">
      <c r="B550" s="353" t="s">
        <v>6551</v>
      </c>
      <c r="C550" s="350" t="s">
        <v>734</v>
      </c>
      <c r="D550" s="352" t="s">
        <v>6561</v>
      </c>
      <c r="E550" s="352" t="s">
        <v>6009</v>
      </c>
      <c r="F550" s="352"/>
      <c r="G550" s="352" t="s">
        <v>154</v>
      </c>
      <c r="H550" s="352" t="s">
        <v>966</v>
      </c>
      <c r="I550" s="349">
        <v>220</v>
      </c>
      <c r="J550" s="352" t="s">
        <v>4552</v>
      </c>
      <c r="K550" s="352"/>
      <c r="L550" s="352" t="s">
        <v>4099</v>
      </c>
      <c r="M550" s="352" t="s">
        <v>6549</v>
      </c>
      <c r="N550" s="347"/>
      <c r="O550" s="351"/>
    </row>
    <row r="551" spans="2:15" s="339" customFormat="1" ht="15.75">
      <c r="B551" s="353" t="s">
        <v>6551</v>
      </c>
      <c r="C551" s="350" t="s">
        <v>734</v>
      </c>
      <c r="D551" s="352" t="s">
        <v>6562</v>
      </c>
      <c r="E551" s="352" t="s">
        <v>6010</v>
      </c>
      <c r="F551" s="352"/>
      <c r="G551" s="352" t="s">
        <v>154</v>
      </c>
      <c r="H551" s="352" t="s">
        <v>966</v>
      </c>
      <c r="I551" s="349">
        <v>220</v>
      </c>
      <c r="J551" s="352" t="s">
        <v>4552</v>
      </c>
      <c r="K551" s="352"/>
      <c r="L551" s="352" t="s">
        <v>6586</v>
      </c>
      <c r="M551" s="352" t="s">
        <v>6549</v>
      </c>
      <c r="N551" s="347"/>
      <c r="O551" s="351"/>
    </row>
    <row r="552" spans="2:15" s="339" customFormat="1" ht="15.75">
      <c r="B552" s="353" t="s">
        <v>6551</v>
      </c>
      <c r="C552" s="350" t="s">
        <v>734</v>
      </c>
      <c r="D552" s="352" t="s">
        <v>6563</v>
      </c>
      <c r="E552" s="352" t="s">
        <v>6011</v>
      </c>
      <c r="F552" s="352"/>
      <c r="G552" s="352" t="s">
        <v>154</v>
      </c>
      <c r="H552" s="352" t="s">
        <v>966</v>
      </c>
      <c r="I552" s="349">
        <v>220</v>
      </c>
      <c r="J552" s="352" t="s">
        <v>4552</v>
      </c>
      <c r="K552" s="352"/>
      <c r="L552" s="352" t="s">
        <v>6586</v>
      </c>
      <c r="M552" s="352" t="s">
        <v>6549</v>
      </c>
      <c r="N552" s="347"/>
      <c r="O552" s="351"/>
    </row>
    <row r="553" spans="2:15" s="339" customFormat="1" ht="15.75">
      <c r="B553" s="353" t="s">
        <v>6551</v>
      </c>
      <c r="C553" s="350" t="s">
        <v>734</v>
      </c>
      <c r="D553" s="352" t="s">
        <v>6564</v>
      </c>
      <c r="E553" s="352" t="s">
        <v>6012</v>
      </c>
      <c r="F553" s="352"/>
      <c r="G553" s="352" t="s">
        <v>154</v>
      </c>
      <c r="H553" s="352" t="s">
        <v>966</v>
      </c>
      <c r="I553" s="349">
        <v>220</v>
      </c>
      <c r="J553" s="352" t="s">
        <v>4552</v>
      </c>
      <c r="K553" s="352"/>
      <c r="L553" s="352" t="s">
        <v>6586</v>
      </c>
      <c r="M553" s="352" t="s">
        <v>6549</v>
      </c>
      <c r="N553" s="347"/>
      <c r="O553" s="351"/>
    </row>
    <row r="554" spans="2:15" s="339" customFormat="1" ht="15.75">
      <c r="B554" s="353" t="s">
        <v>6551</v>
      </c>
      <c r="C554" s="350" t="s">
        <v>5455</v>
      </c>
      <c r="D554" s="352" t="s">
        <v>6560</v>
      </c>
      <c r="E554" s="352" t="s">
        <v>6013</v>
      </c>
      <c r="F554" s="352"/>
      <c r="G554" s="352" t="s">
        <v>154</v>
      </c>
      <c r="H554" s="352" t="s">
        <v>966</v>
      </c>
      <c r="I554" s="349">
        <v>220</v>
      </c>
      <c r="J554" s="352" t="s">
        <v>4481</v>
      </c>
      <c r="K554" s="352"/>
      <c r="L554" s="352" t="s">
        <v>4099</v>
      </c>
      <c r="M554" s="352" t="s">
        <v>6549</v>
      </c>
      <c r="N554" s="347"/>
      <c r="O554" s="351"/>
    </row>
    <row r="555" spans="2:15" s="339" customFormat="1" ht="15.75">
      <c r="B555" s="353" t="s">
        <v>6551</v>
      </c>
      <c r="C555" s="350" t="s">
        <v>4687</v>
      </c>
      <c r="D555" s="352" t="s">
        <v>6560</v>
      </c>
      <c r="E555" s="352" t="s">
        <v>5586</v>
      </c>
      <c r="F555" s="352"/>
      <c r="G555" s="352" t="s">
        <v>822</v>
      </c>
      <c r="H555" s="352" t="s">
        <v>895</v>
      </c>
      <c r="I555" s="349">
        <v>220</v>
      </c>
      <c r="J555" s="352" t="s">
        <v>4531</v>
      </c>
      <c r="K555" s="352"/>
      <c r="L555" s="352" t="s">
        <v>6586</v>
      </c>
      <c r="M555" s="352" t="s">
        <v>6549</v>
      </c>
      <c r="N555" s="347"/>
      <c r="O555" s="351"/>
    </row>
    <row r="556" spans="2:15" s="339" customFormat="1" ht="15.75">
      <c r="B556" s="353" t="s">
        <v>6551</v>
      </c>
      <c r="C556" s="350" t="s">
        <v>4687</v>
      </c>
      <c r="D556" s="352" t="s">
        <v>6561</v>
      </c>
      <c r="E556" s="352" t="s">
        <v>5587</v>
      </c>
      <c r="F556" s="352"/>
      <c r="G556" s="352" t="s">
        <v>822</v>
      </c>
      <c r="H556" s="352" t="s">
        <v>895</v>
      </c>
      <c r="I556" s="349">
        <v>220</v>
      </c>
      <c r="J556" s="352" t="s">
        <v>4531</v>
      </c>
      <c r="K556" s="352"/>
      <c r="L556" s="352" t="s">
        <v>6586</v>
      </c>
      <c r="M556" s="352" t="s">
        <v>6549</v>
      </c>
      <c r="N556" s="347"/>
      <c r="O556" s="351"/>
    </row>
    <row r="557" spans="2:15" s="339" customFormat="1" ht="15.75">
      <c r="B557" s="353" t="s">
        <v>6551</v>
      </c>
      <c r="C557" s="350" t="s">
        <v>4687</v>
      </c>
      <c r="D557" s="352" t="s">
        <v>6562</v>
      </c>
      <c r="E557" s="352" t="s">
        <v>5588</v>
      </c>
      <c r="F557" s="352"/>
      <c r="G557" s="352" t="s">
        <v>822</v>
      </c>
      <c r="H557" s="352" t="s">
        <v>895</v>
      </c>
      <c r="I557" s="349">
        <v>220</v>
      </c>
      <c r="J557" s="352" t="s">
        <v>4531</v>
      </c>
      <c r="K557" s="352"/>
      <c r="L557" s="352" t="s">
        <v>6586</v>
      </c>
      <c r="M557" s="352" t="s">
        <v>6549</v>
      </c>
      <c r="N557" s="347"/>
      <c r="O557" s="351"/>
    </row>
    <row r="558" spans="2:15" s="339" customFormat="1" ht="15.75">
      <c r="B558" s="353" t="s">
        <v>6551</v>
      </c>
      <c r="C558" s="350" t="s">
        <v>4687</v>
      </c>
      <c r="D558" s="352" t="s">
        <v>6563</v>
      </c>
      <c r="E558" s="352" t="s">
        <v>5589</v>
      </c>
      <c r="F558" s="352"/>
      <c r="G558" s="352" t="s">
        <v>822</v>
      </c>
      <c r="H558" s="352" t="s">
        <v>895</v>
      </c>
      <c r="I558" s="349">
        <v>220</v>
      </c>
      <c r="J558" s="352" t="s">
        <v>4531</v>
      </c>
      <c r="K558" s="352"/>
      <c r="L558" s="352" t="s">
        <v>6586</v>
      </c>
      <c r="M558" s="352" t="s">
        <v>6549</v>
      </c>
      <c r="N558" s="347"/>
      <c r="O558" s="351"/>
    </row>
    <row r="559" spans="2:15" s="339" customFormat="1" ht="15.75">
      <c r="B559" s="353" t="s">
        <v>6551</v>
      </c>
      <c r="C559" s="350" t="s">
        <v>4687</v>
      </c>
      <c r="D559" s="352" t="s">
        <v>6564</v>
      </c>
      <c r="E559" s="352" t="s">
        <v>5590</v>
      </c>
      <c r="F559" s="352"/>
      <c r="G559" s="352" t="s">
        <v>822</v>
      </c>
      <c r="H559" s="352" t="s">
        <v>895</v>
      </c>
      <c r="I559" s="349">
        <v>220</v>
      </c>
      <c r="J559" s="352" t="s">
        <v>4531</v>
      </c>
      <c r="K559" s="352"/>
      <c r="L559" s="352" t="s">
        <v>6586</v>
      </c>
      <c r="M559" s="352" t="s">
        <v>6549</v>
      </c>
      <c r="N559" s="347"/>
      <c r="O559" s="351"/>
    </row>
    <row r="560" spans="2:15" s="339" customFormat="1" ht="15.75">
      <c r="B560" s="353" t="s">
        <v>6551</v>
      </c>
      <c r="C560" s="350" t="s">
        <v>4687</v>
      </c>
      <c r="D560" s="352" t="s">
        <v>6565</v>
      </c>
      <c r="E560" s="352" t="s">
        <v>5591</v>
      </c>
      <c r="F560" s="352"/>
      <c r="G560" s="352" t="s">
        <v>822</v>
      </c>
      <c r="H560" s="352" t="s">
        <v>895</v>
      </c>
      <c r="I560" s="349">
        <v>33</v>
      </c>
      <c r="J560" s="352" t="s">
        <v>5133</v>
      </c>
      <c r="K560" s="352"/>
      <c r="L560" s="352" t="s">
        <v>6586</v>
      </c>
      <c r="M560" s="352" t="s">
        <v>6549</v>
      </c>
      <c r="N560" s="347"/>
      <c r="O560" s="351"/>
    </row>
    <row r="561" spans="2:15" s="339" customFormat="1" ht="15.75">
      <c r="B561" s="353" t="s">
        <v>6551</v>
      </c>
      <c r="C561" s="350" t="s">
        <v>4687</v>
      </c>
      <c r="D561" s="352" t="s">
        <v>6566</v>
      </c>
      <c r="E561" s="352" t="s">
        <v>5592</v>
      </c>
      <c r="F561" s="352"/>
      <c r="G561" s="352" t="s">
        <v>822</v>
      </c>
      <c r="H561" s="352" t="s">
        <v>895</v>
      </c>
      <c r="I561" s="349">
        <v>33</v>
      </c>
      <c r="J561" s="352" t="s">
        <v>5134</v>
      </c>
      <c r="K561" s="352"/>
      <c r="L561" s="352" t="s">
        <v>6586</v>
      </c>
      <c r="M561" s="352" t="s">
        <v>6549</v>
      </c>
      <c r="N561" s="347"/>
      <c r="O561" s="351"/>
    </row>
    <row r="562" spans="2:15" s="339" customFormat="1" ht="15.75">
      <c r="B562" s="353" t="s">
        <v>6551</v>
      </c>
      <c r="C562" s="350" t="s">
        <v>4687</v>
      </c>
      <c r="D562" s="352" t="s">
        <v>6567</v>
      </c>
      <c r="E562" s="352" t="s">
        <v>5593</v>
      </c>
      <c r="F562" s="352"/>
      <c r="G562" s="352" t="s">
        <v>822</v>
      </c>
      <c r="H562" s="352" t="s">
        <v>895</v>
      </c>
      <c r="I562" s="349">
        <v>33</v>
      </c>
      <c r="J562" s="352" t="s">
        <v>5135</v>
      </c>
      <c r="K562" s="352"/>
      <c r="L562" s="352" t="s">
        <v>6586</v>
      </c>
      <c r="M562" s="352" t="s">
        <v>6549</v>
      </c>
      <c r="N562" s="347"/>
      <c r="O562" s="351"/>
    </row>
    <row r="563" spans="2:15" s="339" customFormat="1" ht="15.75">
      <c r="B563" s="353" t="s">
        <v>6551</v>
      </c>
      <c r="C563" s="350" t="s">
        <v>4687</v>
      </c>
      <c r="D563" s="352" t="s">
        <v>6568</v>
      </c>
      <c r="E563" s="352" t="s">
        <v>6989</v>
      </c>
      <c r="F563" s="352"/>
      <c r="G563" s="352" t="s">
        <v>822</v>
      </c>
      <c r="H563" s="352" t="s">
        <v>895</v>
      </c>
      <c r="I563" s="349">
        <v>33</v>
      </c>
      <c r="J563" s="352" t="s">
        <v>5133</v>
      </c>
      <c r="K563" s="352"/>
      <c r="L563" s="352" t="s">
        <v>6586</v>
      </c>
      <c r="M563" s="352" t="s">
        <v>6549</v>
      </c>
      <c r="N563" s="347"/>
      <c r="O563" s="351"/>
    </row>
    <row r="564" spans="2:15" s="339" customFormat="1" ht="15.75">
      <c r="B564" s="353" t="s">
        <v>6551</v>
      </c>
      <c r="C564" s="350" t="s">
        <v>4687</v>
      </c>
      <c r="D564" s="352" t="s">
        <v>6569</v>
      </c>
      <c r="E564" s="352" t="s">
        <v>6990</v>
      </c>
      <c r="F564" s="352"/>
      <c r="G564" s="352" t="s">
        <v>822</v>
      </c>
      <c r="H564" s="352" t="s">
        <v>895</v>
      </c>
      <c r="I564" s="349">
        <v>33</v>
      </c>
      <c r="J564" s="352" t="s">
        <v>5134</v>
      </c>
      <c r="K564" s="352"/>
      <c r="L564" s="352" t="s">
        <v>6586</v>
      </c>
      <c r="M564" s="352" t="s">
        <v>6549</v>
      </c>
      <c r="N564" s="347"/>
      <c r="O564" s="351"/>
    </row>
    <row r="565" spans="2:15" s="339" customFormat="1" ht="15.75">
      <c r="B565" s="353" t="s">
        <v>6551</v>
      </c>
      <c r="C565" s="350" t="s">
        <v>4687</v>
      </c>
      <c r="D565" s="352" t="s">
        <v>6570</v>
      </c>
      <c r="E565" s="352" t="s">
        <v>6991</v>
      </c>
      <c r="F565" s="352"/>
      <c r="G565" s="352" t="s">
        <v>822</v>
      </c>
      <c r="H565" s="352" t="s">
        <v>895</v>
      </c>
      <c r="I565" s="349">
        <v>33</v>
      </c>
      <c r="J565" s="352" t="s">
        <v>5135</v>
      </c>
      <c r="K565" s="352"/>
      <c r="L565" s="352" t="s">
        <v>6586</v>
      </c>
      <c r="M565" s="352" t="s">
        <v>6549</v>
      </c>
      <c r="N565" s="347"/>
      <c r="O565" s="351"/>
    </row>
    <row r="566" spans="2:15" s="339" customFormat="1" ht="15.75">
      <c r="B566" s="353" t="s">
        <v>6551</v>
      </c>
      <c r="C566" s="350" t="s">
        <v>4687</v>
      </c>
      <c r="D566" s="352" t="s">
        <v>6571</v>
      </c>
      <c r="E566" s="352" t="s">
        <v>6992</v>
      </c>
      <c r="F566" s="352"/>
      <c r="G566" s="352" t="s">
        <v>822</v>
      </c>
      <c r="H566" s="352" t="s">
        <v>895</v>
      </c>
      <c r="I566" s="349">
        <v>69</v>
      </c>
      <c r="J566" s="352" t="s">
        <v>4646</v>
      </c>
      <c r="K566" s="352"/>
      <c r="L566" s="352" t="s">
        <v>6586</v>
      </c>
      <c r="M566" s="352" t="s">
        <v>6549</v>
      </c>
      <c r="N566" s="347"/>
      <c r="O566" s="351"/>
    </row>
    <row r="567" spans="2:15" s="339" customFormat="1" ht="15.75">
      <c r="B567" s="353" t="s">
        <v>6551</v>
      </c>
      <c r="C567" s="350" t="s">
        <v>4687</v>
      </c>
      <c r="D567" s="352" t="s">
        <v>6572</v>
      </c>
      <c r="E567" s="352" t="s">
        <v>5594</v>
      </c>
      <c r="F567" s="352"/>
      <c r="G567" s="352" t="s">
        <v>822</v>
      </c>
      <c r="H567" s="352" t="s">
        <v>895</v>
      </c>
      <c r="I567" s="349">
        <v>69</v>
      </c>
      <c r="J567" s="352" t="s">
        <v>4646</v>
      </c>
      <c r="K567" s="352"/>
      <c r="L567" s="352" t="s">
        <v>6586</v>
      </c>
      <c r="M567" s="352" t="s">
        <v>6549</v>
      </c>
      <c r="N567" s="347"/>
      <c r="O567" s="351"/>
    </row>
    <row r="568" spans="2:15" s="339" customFormat="1" ht="15.75">
      <c r="B568" s="353" t="s">
        <v>6551</v>
      </c>
      <c r="C568" s="350" t="s">
        <v>4687</v>
      </c>
      <c r="D568" s="352" t="s">
        <v>6573</v>
      </c>
      <c r="E568" s="352" t="s">
        <v>5595</v>
      </c>
      <c r="F568" s="352"/>
      <c r="G568" s="352" t="s">
        <v>822</v>
      </c>
      <c r="H568" s="352" t="s">
        <v>895</v>
      </c>
      <c r="I568" s="349">
        <v>69</v>
      </c>
      <c r="J568" s="352" t="s">
        <v>4646</v>
      </c>
      <c r="K568" s="352"/>
      <c r="L568" s="352" t="s">
        <v>6586</v>
      </c>
      <c r="M568" s="352" t="s">
        <v>6549</v>
      </c>
      <c r="N568" s="347"/>
      <c r="O568" s="351"/>
    </row>
    <row r="569" spans="2:15" s="339" customFormat="1" ht="15.75">
      <c r="B569" s="353" t="s">
        <v>6551</v>
      </c>
      <c r="C569" s="350" t="s">
        <v>5456</v>
      </c>
      <c r="D569" s="352" t="s">
        <v>6560</v>
      </c>
      <c r="E569" s="352" t="s">
        <v>7442</v>
      </c>
      <c r="F569" s="352"/>
      <c r="G569" s="352" t="s">
        <v>822</v>
      </c>
      <c r="H569" s="352" t="s">
        <v>895</v>
      </c>
      <c r="I569" s="349">
        <v>220</v>
      </c>
      <c r="J569" s="352" t="s">
        <v>7453</v>
      </c>
      <c r="K569" s="352"/>
      <c r="L569" s="352" t="s">
        <v>4099</v>
      </c>
      <c r="M569" s="352" t="s">
        <v>6549</v>
      </c>
      <c r="N569" s="347"/>
      <c r="O569" s="351"/>
    </row>
    <row r="570" spans="2:15" s="339" customFormat="1" ht="15.75">
      <c r="B570" s="353" t="s">
        <v>6551</v>
      </c>
      <c r="C570" s="350" t="s">
        <v>5456</v>
      </c>
      <c r="D570" s="352" t="s">
        <v>6561</v>
      </c>
      <c r="E570" s="352" t="s">
        <v>7443</v>
      </c>
      <c r="F570" s="352"/>
      <c r="G570" s="352" t="s">
        <v>822</v>
      </c>
      <c r="H570" s="352" t="s">
        <v>895</v>
      </c>
      <c r="I570" s="349">
        <v>220</v>
      </c>
      <c r="J570" s="352" t="s">
        <v>7453</v>
      </c>
      <c r="K570" s="352"/>
      <c r="L570" s="352" t="s">
        <v>4099</v>
      </c>
      <c r="M570" s="352" t="s">
        <v>6549</v>
      </c>
      <c r="N570" s="347"/>
      <c r="O570" s="351"/>
    </row>
    <row r="571" spans="2:15" s="339" customFormat="1" ht="15.75">
      <c r="B571" s="353" t="s">
        <v>6551</v>
      </c>
      <c r="C571" s="350" t="s">
        <v>5456</v>
      </c>
      <c r="D571" s="352" t="s">
        <v>6562</v>
      </c>
      <c r="E571" s="352" t="s">
        <v>7450</v>
      </c>
      <c r="F571" s="352"/>
      <c r="G571" s="352" t="s">
        <v>822</v>
      </c>
      <c r="H571" s="352" t="s">
        <v>895</v>
      </c>
      <c r="I571" s="349">
        <v>220</v>
      </c>
      <c r="J571" s="352" t="s">
        <v>7453</v>
      </c>
      <c r="K571" s="352"/>
      <c r="L571" s="352" t="s">
        <v>6549</v>
      </c>
      <c r="M571" s="352" t="s">
        <v>6549</v>
      </c>
      <c r="N571" s="347"/>
      <c r="O571" s="351"/>
    </row>
    <row r="572" spans="2:15" s="339" customFormat="1" ht="15.75">
      <c r="B572" s="353" t="s">
        <v>6551</v>
      </c>
      <c r="C572" s="350" t="s">
        <v>4688</v>
      </c>
      <c r="D572" s="352" t="s">
        <v>6560</v>
      </c>
      <c r="E572" s="352" t="s">
        <v>5596</v>
      </c>
      <c r="F572" s="352"/>
      <c r="G572" s="352" t="s">
        <v>822</v>
      </c>
      <c r="H572" s="352" t="s">
        <v>895</v>
      </c>
      <c r="I572" s="349" t="s">
        <v>765</v>
      </c>
      <c r="J572" s="352" t="s">
        <v>5137</v>
      </c>
      <c r="K572" s="352"/>
      <c r="L572" s="352" t="s">
        <v>4099</v>
      </c>
      <c r="M572" s="352" t="s">
        <v>6549</v>
      </c>
      <c r="N572" s="347"/>
      <c r="O572" s="351"/>
    </row>
    <row r="573" spans="2:15" s="339" customFormat="1" ht="15.75">
      <c r="B573" s="353" t="s">
        <v>6551</v>
      </c>
      <c r="C573" s="350" t="s">
        <v>4688</v>
      </c>
      <c r="D573" s="352" t="s">
        <v>6561</v>
      </c>
      <c r="E573" s="352" t="s">
        <v>5597</v>
      </c>
      <c r="F573" s="352"/>
      <c r="G573" s="352" t="s">
        <v>822</v>
      </c>
      <c r="H573" s="352" t="s">
        <v>895</v>
      </c>
      <c r="I573" s="349" t="s">
        <v>765</v>
      </c>
      <c r="J573" s="352" t="s">
        <v>5137</v>
      </c>
      <c r="K573" s="352"/>
      <c r="L573" s="352" t="s">
        <v>6586</v>
      </c>
      <c r="M573" s="352" t="s">
        <v>6549</v>
      </c>
      <c r="N573" s="347"/>
      <c r="O573" s="351"/>
    </row>
    <row r="574" spans="2:15" s="339" customFormat="1" ht="15.75">
      <c r="B574" s="353" t="s">
        <v>6551</v>
      </c>
      <c r="C574" s="350" t="s">
        <v>4688</v>
      </c>
      <c r="D574" s="352" t="s">
        <v>6562</v>
      </c>
      <c r="E574" s="352" t="s">
        <v>5598</v>
      </c>
      <c r="F574" s="352"/>
      <c r="G574" s="352" t="s">
        <v>822</v>
      </c>
      <c r="H574" s="352" t="s">
        <v>895</v>
      </c>
      <c r="I574" s="349" t="s">
        <v>765</v>
      </c>
      <c r="J574" s="352" t="s">
        <v>5138</v>
      </c>
      <c r="K574" s="352"/>
      <c r="L574" s="352" t="s">
        <v>6586</v>
      </c>
      <c r="M574" s="352" t="s">
        <v>6549</v>
      </c>
      <c r="N574" s="347"/>
      <c r="O574" s="351"/>
    </row>
    <row r="575" spans="2:15" s="339" customFormat="1" ht="15.75">
      <c r="B575" s="353" t="s">
        <v>6551</v>
      </c>
      <c r="C575" s="350" t="s">
        <v>4688</v>
      </c>
      <c r="D575" s="352" t="s">
        <v>6563</v>
      </c>
      <c r="E575" s="352" t="s">
        <v>5599</v>
      </c>
      <c r="F575" s="352"/>
      <c r="G575" s="352" t="s">
        <v>822</v>
      </c>
      <c r="H575" s="352" t="s">
        <v>895</v>
      </c>
      <c r="I575" s="349">
        <v>69</v>
      </c>
      <c r="J575" s="352" t="s">
        <v>4652</v>
      </c>
      <c r="K575" s="352"/>
      <c r="L575" s="352" t="s">
        <v>6586</v>
      </c>
      <c r="M575" s="352" t="s">
        <v>6549</v>
      </c>
      <c r="N575" s="347"/>
      <c r="O575" s="351"/>
    </row>
    <row r="576" spans="2:15" s="339" customFormat="1" ht="15.75">
      <c r="B576" s="353" t="s">
        <v>6551</v>
      </c>
      <c r="C576" s="350" t="s">
        <v>4688</v>
      </c>
      <c r="D576" s="352" t="s">
        <v>6564</v>
      </c>
      <c r="E576" s="352" t="s">
        <v>5600</v>
      </c>
      <c r="F576" s="352"/>
      <c r="G576" s="352" t="s">
        <v>822</v>
      </c>
      <c r="H576" s="352" t="s">
        <v>895</v>
      </c>
      <c r="I576" s="349">
        <v>69</v>
      </c>
      <c r="J576" s="352" t="s">
        <v>4652</v>
      </c>
      <c r="K576" s="352"/>
      <c r="L576" s="352" t="s">
        <v>6586</v>
      </c>
      <c r="M576" s="352" t="s">
        <v>6549</v>
      </c>
      <c r="N576" s="347"/>
      <c r="O576" s="351"/>
    </row>
    <row r="577" spans="2:15" s="339" customFormat="1" ht="15.75">
      <c r="B577" s="353" t="s">
        <v>6551</v>
      </c>
      <c r="C577" s="350" t="s">
        <v>4689</v>
      </c>
      <c r="D577" s="352" t="s">
        <v>6560</v>
      </c>
      <c r="E577" s="352" t="s">
        <v>6014</v>
      </c>
      <c r="F577" s="352"/>
      <c r="G577" s="352" t="s">
        <v>791</v>
      </c>
      <c r="H577" s="352" t="s">
        <v>984</v>
      </c>
      <c r="I577" s="349" t="s">
        <v>765</v>
      </c>
      <c r="J577" s="352" t="s">
        <v>5139</v>
      </c>
      <c r="K577" s="352"/>
      <c r="L577" s="352" t="s">
        <v>6553</v>
      </c>
      <c r="M577" s="352" t="s">
        <v>6550</v>
      </c>
      <c r="N577" s="347"/>
      <c r="O577" s="351"/>
    </row>
    <row r="578" spans="2:15" s="339" customFormat="1" ht="15.75">
      <c r="B578" s="353" t="s">
        <v>6551</v>
      </c>
      <c r="C578" s="350" t="s">
        <v>4689</v>
      </c>
      <c r="D578" s="352" t="s">
        <v>6561</v>
      </c>
      <c r="E578" s="352" t="s">
        <v>6015</v>
      </c>
      <c r="F578" s="352"/>
      <c r="G578" s="352" t="s">
        <v>791</v>
      </c>
      <c r="H578" s="352" t="s">
        <v>984</v>
      </c>
      <c r="I578" s="349" t="s">
        <v>765</v>
      </c>
      <c r="J578" s="352" t="s">
        <v>5139</v>
      </c>
      <c r="K578" s="352"/>
      <c r="L578" s="352" t="s">
        <v>6553</v>
      </c>
      <c r="M578" s="352" t="s">
        <v>6550</v>
      </c>
      <c r="N578" s="347"/>
      <c r="O578" s="351"/>
    </row>
    <row r="579" spans="2:15" s="339" customFormat="1" ht="15.75">
      <c r="B579" s="353" t="s">
        <v>6551</v>
      </c>
      <c r="C579" s="350" t="s">
        <v>4689</v>
      </c>
      <c r="D579" s="352" t="s">
        <v>6562</v>
      </c>
      <c r="E579" s="352" t="s">
        <v>6016</v>
      </c>
      <c r="F579" s="352"/>
      <c r="G579" s="352" t="s">
        <v>791</v>
      </c>
      <c r="H579" s="352" t="s">
        <v>984</v>
      </c>
      <c r="I579" s="349" t="s">
        <v>765</v>
      </c>
      <c r="J579" s="352" t="s">
        <v>5139</v>
      </c>
      <c r="K579" s="352"/>
      <c r="L579" s="352" t="s">
        <v>6553</v>
      </c>
      <c r="M579" s="352" t="s">
        <v>6550</v>
      </c>
      <c r="N579" s="347"/>
      <c r="O579" s="351"/>
    </row>
    <row r="580" spans="2:15" s="339" customFormat="1" ht="15.75">
      <c r="B580" s="353" t="s">
        <v>6551</v>
      </c>
      <c r="C580" s="350" t="s">
        <v>4689</v>
      </c>
      <c r="D580" s="352" t="s">
        <v>6563</v>
      </c>
      <c r="E580" s="352" t="s">
        <v>6017</v>
      </c>
      <c r="F580" s="352"/>
      <c r="G580" s="352" t="s">
        <v>791</v>
      </c>
      <c r="H580" s="352" t="s">
        <v>984</v>
      </c>
      <c r="I580" s="349" t="s">
        <v>765</v>
      </c>
      <c r="J580" s="352" t="s">
        <v>5139</v>
      </c>
      <c r="K580" s="352"/>
      <c r="L580" s="352" t="s">
        <v>6553</v>
      </c>
      <c r="M580" s="352" t="s">
        <v>6550</v>
      </c>
      <c r="N580" s="347"/>
      <c r="O580" s="351"/>
    </row>
    <row r="581" spans="2:15" s="339" customFormat="1" ht="15.75">
      <c r="B581" s="353" t="s">
        <v>6551</v>
      </c>
      <c r="C581" s="350" t="s">
        <v>4689</v>
      </c>
      <c r="D581" s="352" t="s">
        <v>6564</v>
      </c>
      <c r="E581" s="352" t="s">
        <v>6018</v>
      </c>
      <c r="F581" s="352"/>
      <c r="G581" s="352" t="s">
        <v>791</v>
      </c>
      <c r="H581" s="352" t="s">
        <v>984</v>
      </c>
      <c r="I581" s="349" t="s">
        <v>765</v>
      </c>
      <c r="J581" s="352" t="s">
        <v>5139</v>
      </c>
      <c r="K581" s="352"/>
      <c r="L581" s="352" t="s">
        <v>6553</v>
      </c>
      <c r="M581" s="352" t="s">
        <v>6550</v>
      </c>
      <c r="N581" s="347"/>
      <c r="O581" s="351"/>
    </row>
    <row r="582" spans="2:15" s="339" customFormat="1" ht="15.75">
      <c r="B582" s="353" t="s">
        <v>6551</v>
      </c>
      <c r="C582" s="350" t="s">
        <v>4689</v>
      </c>
      <c r="D582" s="352" t="s">
        <v>6565</v>
      </c>
      <c r="E582" s="352" t="s">
        <v>6019</v>
      </c>
      <c r="F582" s="352"/>
      <c r="G582" s="352" t="s">
        <v>791</v>
      </c>
      <c r="H582" s="352" t="s">
        <v>984</v>
      </c>
      <c r="I582" s="349" t="s">
        <v>765</v>
      </c>
      <c r="J582" s="352" t="s">
        <v>5139</v>
      </c>
      <c r="K582" s="352"/>
      <c r="L582" s="352" t="s">
        <v>6553</v>
      </c>
      <c r="M582" s="352" t="s">
        <v>6550</v>
      </c>
      <c r="N582" s="347"/>
      <c r="O582" s="351"/>
    </row>
    <row r="583" spans="2:15" s="339" customFormat="1" ht="15.75">
      <c r="B583" s="353" t="s">
        <v>6551</v>
      </c>
      <c r="C583" s="350" t="s">
        <v>4689</v>
      </c>
      <c r="D583" s="352" t="s">
        <v>6566</v>
      </c>
      <c r="E583" s="352" t="s">
        <v>6020</v>
      </c>
      <c r="F583" s="352"/>
      <c r="G583" s="352" t="s">
        <v>791</v>
      </c>
      <c r="H583" s="352" t="s">
        <v>984</v>
      </c>
      <c r="I583" s="349" t="s">
        <v>765</v>
      </c>
      <c r="J583" s="352" t="s">
        <v>5139</v>
      </c>
      <c r="K583" s="352"/>
      <c r="L583" s="352" t="s">
        <v>6553</v>
      </c>
      <c r="M583" s="352" t="s">
        <v>6550</v>
      </c>
      <c r="N583" s="347"/>
      <c r="O583" s="351"/>
    </row>
    <row r="584" spans="2:15" s="339" customFormat="1" ht="15.75">
      <c r="B584" s="353" t="s">
        <v>6551</v>
      </c>
      <c r="C584" s="350" t="s">
        <v>4689</v>
      </c>
      <c r="D584" s="352" t="s">
        <v>6567</v>
      </c>
      <c r="E584" s="352" t="s">
        <v>6021</v>
      </c>
      <c r="F584" s="352"/>
      <c r="G584" s="352" t="s">
        <v>791</v>
      </c>
      <c r="H584" s="352" t="s">
        <v>984</v>
      </c>
      <c r="I584" s="349" t="s">
        <v>765</v>
      </c>
      <c r="J584" s="352" t="s">
        <v>5139</v>
      </c>
      <c r="K584" s="352"/>
      <c r="L584" s="352" t="s">
        <v>6586</v>
      </c>
      <c r="M584" s="352" t="s">
        <v>6550</v>
      </c>
      <c r="N584" s="347"/>
      <c r="O584" s="351"/>
    </row>
    <row r="585" spans="2:15" s="339" customFormat="1" ht="15.75">
      <c r="B585" s="353" t="s">
        <v>6551</v>
      </c>
      <c r="C585" s="350" t="s">
        <v>4689</v>
      </c>
      <c r="D585" s="352" t="s">
        <v>6568</v>
      </c>
      <c r="E585" s="352" t="s">
        <v>6022</v>
      </c>
      <c r="F585" s="352"/>
      <c r="G585" s="352" t="s">
        <v>791</v>
      </c>
      <c r="H585" s="352" t="s">
        <v>984</v>
      </c>
      <c r="I585" s="349" t="s">
        <v>765</v>
      </c>
      <c r="J585" s="352" t="s">
        <v>5139</v>
      </c>
      <c r="K585" s="352"/>
      <c r="L585" s="352" t="s">
        <v>6586</v>
      </c>
      <c r="M585" s="352" t="s">
        <v>6550</v>
      </c>
      <c r="N585" s="347"/>
      <c r="O585" s="351"/>
    </row>
    <row r="586" spans="2:15" s="339" customFormat="1" ht="15.75">
      <c r="B586" s="353" t="s">
        <v>6551</v>
      </c>
      <c r="C586" s="350" t="s">
        <v>739</v>
      </c>
      <c r="D586" s="352" t="s">
        <v>6560</v>
      </c>
      <c r="E586" s="352" t="s">
        <v>6023</v>
      </c>
      <c r="F586" s="352"/>
      <c r="G586" s="352" t="s">
        <v>791</v>
      </c>
      <c r="H586" s="352" t="s">
        <v>984</v>
      </c>
      <c r="I586" s="349" t="s">
        <v>765</v>
      </c>
      <c r="J586" s="352" t="s">
        <v>5140</v>
      </c>
      <c r="K586" s="352"/>
      <c r="L586" s="352" t="s">
        <v>6553</v>
      </c>
      <c r="M586" s="352" t="s">
        <v>6550</v>
      </c>
      <c r="N586" s="347"/>
      <c r="O586" s="351"/>
    </row>
    <row r="587" spans="2:15" s="339" customFormat="1" ht="15.75">
      <c r="B587" s="353" t="s">
        <v>6551</v>
      </c>
      <c r="C587" s="350" t="s">
        <v>739</v>
      </c>
      <c r="D587" s="352" t="s">
        <v>6561</v>
      </c>
      <c r="E587" s="352" t="s">
        <v>6024</v>
      </c>
      <c r="F587" s="352"/>
      <c r="G587" s="352" t="s">
        <v>791</v>
      </c>
      <c r="H587" s="352" t="s">
        <v>984</v>
      </c>
      <c r="I587" s="349" t="s">
        <v>765</v>
      </c>
      <c r="J587" s="352" t="s">
        <v>5140</v>
      </c>
      <c r="K587" s="352"/>
      <c r="L587" s="352" t="s">
        <v>6553</v>
      </c>
      <c r="M587" s="352" t="s">
        <v>6550</v>
      </c>
      <c r="N587" s="347"/>
      <c r="O587" s="351"/>
    </row>
    <row r="588" spans="2:15" s="339" customFormat="1" ht="15.75">
      <c r="B588" s="353" t="s">
        <v>6551</v>
      </c>
      <c r="C588" s="350" t="s">
        <v>739</v>
      </c>
      <c r="D588" s="352" t="s">
        <v>6562</v>
      </c>
      <c r="E588" s="352" t="s">
        <v>6025</v>
      </c>
      <c r="F588" s="352"/>
      <c r="G588" s="352" t="s">
        <v>791</v>
      </c>
      <c r="H588" s="352" t="s">
        <v>984</v>
      </c>
      <c r="I588" s="349" t="s">
        <v>765</v>
      </c>
      <c r="J588" s="352" t="s">
        <v>5140</v>
      </c>
      <c r="K588" s="352"/>
      <c r="L588" s="352" t="s">
        <v>6553</v>
      </c>
      <c r="M588" s="352" t="s">
        <v>6550</v>
      </c>
      <c r="N588" s="347"/>
      <c r="O588" s="351"/>
    </row>
    <row r="589" spans="2:15" s="339" customFormat="1" ht="15.75">
      <c r="B589" s="353" t="s">
        <v>6551</v>
      </c>
      <c r="C589" s="350" t="s">
        <v>739</v>
      </c>
      <c r="D589" s="352" t="s">
        <v>6563</v>
      </c>
      <c r="E589" s="352" t="s">
        <v>6026</v>
      </c>
      <c r="F589" s="352"/>
      <c r="G589" s="352" t="s">
        <v>791</v>
      </c>
      <c r="H589" s="352" t="s">
        <v>984</v>
      </c>
      <c r="I589" s="349" t="s">
        <v>765</v>
      </c>
      <c r="J589" s="352" t="s">
        <v>5140</v>
      </c>
      <c r="K589" s="352"/>
      <c r="L589" s="352" t="s">
        <v>6553</v>
      </c>
      <c r="M589" s="352" t="s">
        <v>6550</v>
      </c>
      <c r="N589" s="347"/>
      <c r="O589" s="351"/>
    </row>
    <row r="590" spans="2:15" s="339" customFormat="1" ht="15.75">
      <c r="B590" s="353" t="s">
        <v>6551</v>
      </c>
      <c r="C590" s="350" t="s">
        <v>739</v>
      </c>
      <c r="D590" s="352" t="s">
        <v>6564</v>
      </c>
      <c r="E590" s="352" t="s">
        <v>6027</v>
      </c>
      <c r="F590" s="352"/>
      <c r="G590" s="352" t="s">
        <v>791</v>
      </c>
      <c r="H590" s="352" t="s">
        <v>984</v>
      </c>
      <c r="I590" s="349" t="s">
        <v>765</v>
      </c>
      <c r="J590" s="352" t="s">
        <v>5140</v>
      </c>
      <c r="K590" s="352"/>
      <c r="L590" s="352" t="s">
        <v>4099</v>
      </c>
      <c r="M590" s="352" t="s">
        <v>6550</v>
      </c>
      <c r="N590" s="347"/>
      <c r="O590" s="351"/>
    </row>
    <row r="591" spans="2:15" s="339" customFormat="1" ht="15.75">
      <c r="B591" s="353" t="s">
        <v>6551</v>
      </c>
      <c r="C591" s="350" t="s">
        <v>739</v>
      </c>
      <c r="D591" s="352" t="s">
        <v>6565</v>
      </c>
      <c r="E591" s="352" t="s">
        <v>6028</v>
      </c>
      <c r="F591" s="352"/>
      <c r="G591" s="352" t="s">
        <v>791</v>
      </c>
      <c r="H591" s="352" t="s">
        <v>984</v>
      </c>
      <c r="I591" s="349" t="s">
        <v>765</v>
      </c>
      <c r="J591" s="352" t="s">
        <v>5140</v>
      </c>
      <c r="K591" s="352"/>
      <c r="L591" s="352" t="s">
        <v>6586</v>
      </c>
      <c r="M591" s="352" t="s">
        <v>6550</v>
      </c>
      <c r="N591" s="347"/>
      <c r="O591" s="351"/>
    </row>
    <row r="592" spans="2:15" s="339" customFormat="1" ht="15.75">
      <c r="B592" s="353" t="s">
        <v>6551</v>
      </c>
      <c r="C592" s="350" t="s">
        <v>739</v>
      </c>
      <c r="D592" s="352" t="s">
        <v>6566</v>
      </c>
      <c r="E592" s="352" t="s">
        <v>6029</v>
      </c>
      <c r="F592" s="352"/>
      <c r="G592" s="352" t="s">
        <v>791</v>
      </c>
      <c r="H592" s="352" t="s">
        <v>984</v>
      </c>
      <c r="I592" s="349" t="s">
        <v>765</v>
      </c>
      <c r="J592" s="352" t="s">
        <v>5140</v>
      </c>
      <c r="K592" s="352"/>
      <c r="L592" s="352" t="s">
        <v>6586</v>
      </c>
      <c r="M592" s="352" t="s">
        <v>6550</v>
      </c>
      <c r="N592" s="347"/>
      <c r="O592" s="351"/>
    </row>
    <row r="593" spans="2:15" s="339" customFormat="1" ht="15.75">
      <c r="B593" s="353" t="s">
        <v>6551</v>
      </c>
      <c r="C593" s="350" t="s">
        <v>739</v>
      </c>
      <c r="D593" s="352" t="s">
        <v>6567</v>
      </c>
      <c r="E593" s="352" t="s">
        <v>6030</v>
      </c>
      <c r="F593" s="352"/>
      <c r="G593" s="352" t="s">
        <v>791</v>
      </c>
      <c r="H593" s="352" t="s">
        <v>984</v>
      </c>
      <c r="I593" s="349" t="s">
        <v>765</v>
      </c>
      <c r="J593" s="352" t="s">
        <v>6031</v>
      </c>
      <c r="K593" s="352"/>
      <c r="L593" s="352" t="s">
        <v>6553</v>
      </c>
      <c r="M593" s="352" t="s">
        <v>6550</v>
      </c>
      <c r="N593" s="347"/>
      <c r="O593" s="351"/>
    </row>
    <row r="594" spans="2:15" s="339" customFormat="1" ht="15.75">
      <c r="B594" s="353" t="s">
        <v>6551</v>
      </c>
      <c r="C594" s="350" t="s">
        <v>739</v>
      </c>
      <c r="D594" s="352" t="s">
        <v>6568</v>
      </c>
      <c r="E594" s="352" t="s">
        <v>6032</v>
      </c>
      <c r="F594" s="352"/>
      <c r="G594" s="352" t="s">
        <v>791</v>
      </c>
      <c r="H594" s="352" t="s">
        <v>984</v>
      </c>
      <c r="I594" s="349" t="s">
        <v>765</v>
      </c>
      <c r="J594" s="352" t="s">
        <v>6031</v>
      </c>
      <c r="K594" s="352"/>
      <c r="L594" s="352" t="s">
        <v>6553</v>
      </c>
      <c r="M594" s="352" t="s">
        <v>6550</v>
      </c>
      <c r="N594" s="347"/>
      <c r="O594" s="351"/>
    </row>
    <row r="595" spans="2:15" s="339" customFormat="1" ht="15.75">
      <c r="B595" s="353" t="s">
        <v>6551</v>
      </c>
      <c r="C595" s="350" t="s">
        <v>739</v>
      </c>
      <c r="D595" s="352" t="s">
        <v>6569</v>
      </c>
      <c r="E595" s="352" t="s">
        <v>6033</v>
      </c>
      <c r="F595" s="352"/>
      <c r="G595" s="352" t="s">
        <v>791</v>
      </c>
      <c r="H595" s="352" t="s">
        <v>984</v>
      </c>
      <c r="I595" s="349" t="s">
        <v>765</v>
      </c>
      <c r="J595" s="352" t="s">
        <v>6031</v>
      </c>
      <c r="K595" s="352"/>
      <c r="L595" s="352" t="s">
        <v>6553</v>
      </c>
      <c r="M595" s="352" t="s">
        <v>6550</v>
      </c>
      <c r="N595" s="347"/>
      <c r="O595" s="351"/>
    </row>
    <row r="596" spans="2:15" s="339" customFormat="1" ht="15.75">
      <c r="B596" s="353" t="s">
        <v>6551</v>
      </c>
      <c r="C596" s="350" t="s">
        <v>739</v>
      </c>
      <c r="D596" s="352" t="s">
        <v>6570</v>
      </c>
      <c r="E596" s="352" t="s">
        <v>6034</v>
      </c>
      <c r="F596" s="352"/>
      <c r="G596" s="352" t="s">
        <v>791</v>
      </c>
      <c r="H596" s="352" t="s">
        <v>984</v>
      </c>
      <c r="I596" s="349" t="s">
        <v>765</v>
      </c>
      <c r="J596" s="352" t="s">
        <v>6031</v>
      </c>
      <c r="K596" s="352"/>
      <c r="L596" s="352" t="s">
        <v>6553</v>
      </c>
      <c r="M596" s="352" t="s">
        <v>6550</v>
      </c>
      <c r="N596" s="347"/>
      <c r="O596" s="351"/>
    </row>
    <row r="597" spans="2:15" s="339" customFormat="1" ht="15.75">
      <c r="B597" s="353" t="s">
        <v>6551</v>
      </c>
      <c r="C597" s="350" t="s">
        <v>739</v>
      </c>
      <c r="D597" s="352" t="s">
        <v>6571</v>
      </c>
      <c r="E597" s="352" t="s">
        <v>6035</v>
      </c>
      <c r="F597" s="352"/>
      <c r="G597" s="352" t="s">
        <v>791</v>
      </c>
      <c r="H597" s="352" t="s">
        <v>984</v>
      </c>
      <c r="I597" s="349" t="s">
        <v>765</v>
      </c>
      <c r="J597" s="352" t="s">
        <v>6031</v>
      </c>
      <c r="K597" s="352"/>
      <c r="L597" s="352" t="s">
        <v>6586</v>
      </c>
      <c r="M597" s="352" t="s">
        <v>6550</v>
      </c>
      <c r="N597" s="347"/>
      <c r="O597" s="351"/>
    </row>
    <row r="598" spans="2:15" s="339" customFormat="1" ht="15.75">
      <c r="B598" s="353" t="s">
        <v>6551</v>
      </c>
      <c r="C598" s="350" t="s">
        <v>739</v>
      </c>
      <c r="D598" s="352" t="s">
        <v>6572</v>
      </c>
      <c r="E598" s="352" t="s">
        <v>6036</v>
      </c>
      <c r="F598" s="352"/>
      <c r="G598" s="352" t="s">
        <v>791</v>
      </c>
      <c r="H598" s="352" t="s">
        <v>984</v>
      </c>
      <c r="I598" s="349" t="s">
        <v>765</v>
      </c>
      <c r="J598" s="352" t="s">
        <v>6031</v>
      </c>
      <c r="K598" s="352"/>
      <c r="L598" s="352" t="s">
        <v>6586</v>
      </c>
      <c r="M598" s="352" t="s">
        <v>6550</v>
      </c>
      <c r="N598" s="347"/>
      <c r="O598" s="351"/>
    </row>
    <row r="599" spans="2:15" s="339" customFormat="1" ht="15.75">
      <c r="B599" s="353" t="s">
        <v>6551</v>
      </c>
      <c r="C599" s="350" t="s">
        <v>389</v>
      </c>
      <c r="D599" s="352" t="s">
        <v>6560</v>
      </c>
      <c r="E599" s="352" t="s">
        <v>6037</v>
      </c>
      <c r="F599" s="352"/>
      <c r="G599" s="352" t="s">
        <v>25</v>
      </c>
      <c r="H599" s="352" t="s">
        <v>1054</v>
      </c>
      <c r="I599" s="349" t="s">
        <v>765</v>
      </c>
      <c r="J599" s="352" t="s">
        <v>5330</v>
      </c>
      <c r="K599" s="352"/>
      <c r="L599" s="352" t="s">
        <v>6587</v>
      </c>
      <c r="M599" s="352" t="s">
        <v>6550</v>
      </c>
      <c r="N599" s="347"/>
      <c r="O599" s="351"/>
    </row>
    <row r="600" spans="2:15" s="339" customFormat="1" ht="15.75">
      <c r="B600" s="353" t="s">
        <v>6551</v>
      </c>
      <c r="C600" s="350" t="s">
        <v>389</v>
      </c>
      <c r="D600" s="352" t="s">
        <v>6561</v>
      </c>
      <c r="E600" s="352" t="s">
        <v>6038</v>
      </c>
      <c r="F600" s="352"/>
      <c r="G600" s="352" t="s">
        <v>25</v>
      </c>
      <c r="H600" s="352" t="s">
        <v>1054</v>
      </c>
      <c r="I600" s="349" t="s">
        <v>765</v>
      </c>
      <c r="J600" s="352" t="s">
        <v>5330</v>
      </c>
      <c r="K600" s="352"/>
      <c r="L600" s="352" t="s">
        <v>6587</v>
      </c>
      <c r="M600" s="352" t="s">
        <v>6550</v>
      </c>
      <c r="N600" s="347"/>
      <c r="O600" s="351"/>
    </row>
    <row r="601" spans="2:15" s="339" customFormat="1" ht="15.75">
      <c r="B601" s="353" t="s">
        <v>6551</v>
      </c>
      <c r="C601" s="350" t="s">
        <v>389</v>
      </c>
      <c r="D601" s="352" t="s">
        <v>6562</v>
      </c>
      <c r="E601" s="352" t="s">
        <v>6039</v>
      </c>
      <c r="F601" s="352"/>
      <c r="G601" s="352" t="s">
        <v>25</v>
      </c>
      <c r="H601" s="352" t="s">
        <v>1054</v>
      </c>
      <c r="I601" s="349" t="s">
        <v>765</v>
      </c>
      <c r="J601" s="352" t="s">
        <v>5330</v>
      </c>
      <c r="K601" s="352"/>
      <c r="L601" s="352" t="s">
        <v>6586</v>
      </c>
      <c r="M601" s="352" t="s">
        <v>6550</v>
      </c>
      <c r="N601" s="347"/>
      <c r="O601" s="351"/>
    </row>
    <row r="602" spans="2:15" s="339" customFormat="1" ht="15.75">
      <c r="B602" s="353" t="s">
        <v>6551</v>
      </c>
      <c r="C602" s="350" t="s">
        <v>389</v>
      </c>
      <c r="D602" s="352" t="s">
        <v>6563</v>
      </c>
      <c r="E602" s="352" t="s">
        <v>6040</v>
      </c>
      <c r="F602" s="352"/>
      <c r="G602" s="352" t="s">
        <v>25</v>
      </c>
      <c r="H602" s="352" t="s">
        <v>1054</v>
      </c>
      <c r="I602" s="349" t="s">
        <v>765</v>
      </c>
      <c r="J602" s="352" t="s">
        <v>5330</v>
      </c>
      <c r="K602" s="352"/>
      <c r="L602" s="352" t="s">
        <v>6586</v>
      </c>
      <c r="M602" s="352" t="s">
        <v>6550</v>
      </c>
      <c r="N602" s="347"/>
      <c r="O602" s="351"/>
    </row>
    <row r="603" spans="2:15" s="339" customFormat="1" ht="15.75">
      <c r="B603" s="353" t="s">
        <v>6551</v>
      </c>
      <c r="C603" s="350" t="s">
        <v>389</v>
      </c>
      <c r="D603" s="352" t="s">
        <v>6564</v>
      </c>
      <c r="E603" s="352" t="s">
        <v>6041</v>
      </c>
      <c r="F603" s="352"/>
      <c r="G603" s="352" t="s">
        <v>25</v>
      </c>
      <c r="H603" s="352" t="s">
        <v>1054</v>
      </c>
      <c r="I603" s="349">
        <v>220</v>
      </c>
      <c r="J603" s="352" t="s">
        <v>4526</v>
      </c>
      <c r="K603" s="352"/>
      <c r="L603" s="352" t="s">
        <v>6586</v>
      </c>
      <c r="M603" s="352" t="s">
        <v>6550</v>
      </c>
      <c r="N603" s="347"/>
      <c r="O603" s="351"/>
    </row>
    <row r="604" spans="2:15" s="339" customFormat="1" ht="15.75">
      <c r="B604" s="353" t="s">
        <v>6551</v>
      </c>
      <c r="C604" s="350" t="s">
        <v>389</v>
      </c>
      <c r="D604" s="352" t="s">
        <v>6565</v>
      </c>
      <c r="E604" s="352" t="s">
        <v>6042</v>
      </c>
      <c r="F604" s="352"/>
      <c r="G604" s="352" t="s">
        <v>25</v>
      </c>
      <c r="H604" s="352" t="s">
        <v>1054</v>
      </c>
      <c r="I604" s="349">
        <v>66</v>
      </c>
      <c r="J604" s="352" t="s">
        <v>4589</v>
      </c>
      <c r="K604" s="352"/>
      <c r="L604" s="352" t="s">
        <v>6586</v>
      </c>
      <c r="M604" s="352" t="s">
        <v>6550</v>
      </c>
      <c r="N604" s="347"/>
      <c r="O604" s="351"/>
    </row>
    <row r="605" spans="2:15" s="339" customFormat="1" ht="15.75">
      <c r="B605" s="353" t="s">
        <v>6551</v>
      </c>
      <c r="C605" s="350" t="s">
        <v>4690</v>
      </c>
      <c r="D605" s="352" t="s">
        <v>6560</v>
      </c>
      <c r="E605" s="352" t="s">
        <v>5601</v>
      </c>
      <c r="F605" s="352"/>
      <c r="G605" s="352" t="s">
        <v>822</v>
      </c>
      <c r="H605" s="352" t="s">
        <v>895</v>
      </c>
      <c r="I605" s="349" t="s">
        <v>765</v>
      </c>
      <c r="J605" s="352" t="s">
        <v>5141</v>
      </c>
      <c r="K605" s="352"/>
      <c r="L605" s="352" t="s">
        <v>6586</v>
      </c>
      <c r="M605" s="352" t="s">
        <v>6549</v>
      </c>
      <c r="N605" s="347"/>
      <c r="O605" s="351"/>
    </row>
    <row r="606" spans="2:15" s="339" customFormat="1" ht="15.75">
      <c r="B606" s="353" t="s">
        <v>6551</v>
      </c>
      <c r="C606" s="350" t="s">
        <v>4690</v>
      </c>
      <c r="D606" s="352" t="s">
        <v>6561</v>
      </c>
      <c r="E606" s="352" t="s">
        <v>5602</v>
      </c>
      <c r="F606" s="352"/>
      <c r="G606" s="352" t="s">
        <v>822</v>
      </c>
      <c r="H606" s="352" t="s">
        <v>895</v>
      </c>
      <c r="I606" s="349" t="s">
        <v>765</v>
      </c>
      <c r="J606" s="352" t="s">
        <v>5141</v>
      </c>
      <c r="K606" s="352"/>
      <c r="L606" s="352" t="s">
        <v>6586</v>
      </c>
      <c r="M606" s="352" t="s">
        <v>6549</v>
      </c>
      <c r="N606" s="347"/>
      <c r="O606" s="351"/>
    </row>
    <row r="607" spans="2:15" s="339" customFormat="1" ht="15.75">
      <c r="B607" s="353" t="s">
        <v>6551</v>
      </c>
      <c r="C607" s="350" t="s">
        <v>4690</v>
      </c>
      <c r="D607" s="352" t="s">
        <v>6562</v>
      </c>
      <c r="E607" s="352" t="s">
        <v>6043</v>
      </c>
      <c r="F607" s="352"/>
      <c r="G607" s="352" t="s">
        <v>822</v>
      </c>
      <c r="H607" s="352" t="s">
        <v>895</v>
      </c>
      <c r="I607" s="349">
        <v>220</v>
      </c>
      <c r="J607" s="352" t="s">
        <v>4532</v>
      </c>
      <c r="K607" s="352"/>
      <c r="L607" s="352" t="s">
        <v>6586</v>
      </c>
      <c r="M607" s="352" t="s">
        <v>6549</v>
      </c>
      <c r="N607" s="347"/>
      <c r="O607" s="351"/>
    </row>
    <row r="608" spans="2:15" s="339" customFormat="1" ht="15.75">
      <c r="B608" s="353" t="s">
        <v>6551</v>
      </c>
      <c r="C608" s="350" t="s">
        <v>4690</v>
      </c>
      <c r="D608" s="352" t="s">
        <v>6563</v>
      </c>
      <c r="E608" s="352" t="s">
        <v>6044</v>
      </c>
      <c r="F608" s="352"/>
      <c r="G608" s="352" t="s">
        <v>822</v>
      </c>
      <c r="H608" s="352" t="s">
        <v>895</v>
      </c>
      <c r="I608" s="349">
        <v>220</v>
      </c>
      <c r="J608" s="352" t="s">
        <v>4532</v>
      </c>
      <c r="K608" s="352"/>
      <c r="L608" s="352" t="s">
        <v>6586</v>
      </c>
      <c r="M608" s="352" t="s">
        <v>6549</v>
      </c>
      <c r="N608" s="347"/>
      <c r="O608" s="351"/>
    </row>
    <row r="609" spans="2:15" s="339" customFormat="1" ht="15.75">
      <c r="B609" s="353" t="s">
        <v>6551</v>
      </c>
      <c r="C609" s="350" t="s">
        <v>742</v>
      </c>
      <c r="D609" s="352" t="s">
        <v>6560</v>
      </c>
      <c r="E609" s="352" t="s">
        <v>6045</v>
      </c>
      <c r="F609" s="352"/>
      <c r="G609" s="352" t="s">
        <v>813</v>
      </c>
      <c r="H609" s="352" t="s">
        <v>967</v>
      </c>
      <c r="I609" s="349">
        <v>110</v>
      </c>
      <c r="J609" s="352" t="s">
        <v>4453</v>
      </c>
      <c r="K609" s="352"/>
      <c r="L609" s="352" t="s">
        <v>6586</v>
      </c>
      <c r="M609" s="352" t="s">
        <v>6549</v>
      </c>
      <c r="N609" s="347"/>
      <c r="O609" s="351"/>
    </row>
    <row r="610" spans="2:15" s="339" customFormat="1" ht="15.75">
      <c r="B610" s="353" t="s">
        <v>6551</v>
      </c>
      <c r="C610" s="350" t="s">
        <v>742</v>
      </c>
      <c r="D610" s="352" t="s">
        <v>6561</v>
      </c>
      <c r="E610" s="352" t="s">
        <v>6046</v>
      </c>
      <c r="F610" s="352"/>
      <c r="G610" s="352" t="s">
        <v>7401</v>
      </c>
      <c r="H610" s="352" t="s">
        <v>6937</v>
      </c>
      <c r="I610" s="349">
        <v>110</v>
      </c>
      <c r="J610" s="352" t="s">
        <v>4413</v>
      </c>
      <c r="K610" s="352"/>
      <c r="L610" s="352" t="s">
        <v>6586</v>
      </c>
      <c r="M610" s="352" t="s">
        <v>6550</v>
      </c>
      <c r="N610" s="347"/>
      <c r="O610" s="351"/>
    </row>
    <row r="611" spans="2:15" s="339" customFormat="1" ht="15.75">
      <c r="B611" s="353" t="s">
        <v>6551</v>
      </c>
      <c r="C611" s="350" t="s">
        <v>742</v>
      </c>
      <c r="D611" s="352" t="s">
        <v>6562</v>
      </c>
      <c r="E611" s="352" t="s">
        <v>6047</v>
      </c>
      <c r="F611" s="352"/>
      <c r="G611" s="352" t="s">
        <v>7401</v>
      </c>
      <c r="H611" s="352" t="s">
        <v>6937</v>
      </c>
      <c r="I611" s="349">
        <v>110</v>
      </c>
      <c r="J611" s="352" t="s">
        <v>4413</v>
      </c>
      <c r="K611" s="352"/>
      <c r="L611" s="352" t="s">
        <v>6586</v>
      </c>
      <c r="M611" s="352" t="s">
        <v>6550</v>
      </c>
      <c r="N611" s="347"/>
      <c r="O611" s="351"/>
    </row>
    <row r="612" spans="2:15" s="339" customFormat="1" ht="15.75">
      <c r="B612" s="353" t="s">
        <v>6551</v>
      </c>
      <c r="C612" s="350" t="s">
        <v>742</v>
      </c>
      <c r="D612" s="352" t="s">
        <v>6563</v>
      </c>
      <c r="E612" s="352" t="s">
        <v>6048</v>
      </c>
      <c r="F612" s="352"/>
      <c r="G612" s="352" t="s">
        <v>7401</v>
      </c>
      <c r="H612" s="352" t="s">
        <v>6937</v>
      </c>
      <c r="I612" s="349" t="s">
        <v>765</v>
      </c>
      <c r="J612" s="352" t="s">
        <v>4468</v>
      </c>
      <c r="K612" s="352"/>
      <c r="L612" s="352" t="s">
        <v>6586</v>
      </c>
      <c r="M612" s="352" t="s">
        <v>6549</v>
      </c>
      <c r="N612" s="347"/>
      <c r="O612" s="351"/>
    </row>
    <row r="613" spans="2:15" s="339" customFormat="1" ht="15.75">
      <c r="B613" s="353" t="s">
        <v>6551</v>
      </c>
      <c r="C613" s="350" t="s">
        <v>742</v>
      </c>
      <c r="D613" s="352" t="s">
        <v>6564</v>
      </c>
      <c r="E613" s="352" t="s">
        <v>6049</v>
      </c>
      <c r="F613" s="352"/>
      <c r="G613" s="352" t="s">
        <v>7401</v>
      </c>
      <c r="H613" s="352" t="s">
        <v>6937</v>
      </c>
      <c r="I613" s="349" t="s">
        <v>765</v>
      </c>
      <c r="J613" s="352" t="s">
        <v>4475</v>
      </c>
      <c r="K613" s="352"/>
      <c r="L613" s="352" t="s">
        <v>6586</v>
      </c>
      <c r="M613" s="352" t="s">
        <v>6550</v>
      </c>
      <c r="N613" s="347"/>
      <c r="O613" s="351"/>
    </row>
    <row r="614" spans="2:15" s="339" customFormat="1" ht="15.75">
      <c r="B614" s="353" t="s">
        <v>6551</v>
      </c>
      <c r="C614" s="350" t="s">
        <v>742</v>
      </c>
      <c r="D614" s="352" t="s">
        <v>6565</v>
      </c>
      <c r="E614" s="352" t="s">
        <v>6050</v>
      </c>
      <c r="F614" s="352"/>
      <c r="G614" s="352" t="s">
        <v>7401</v>
      </c>
      <c r="H614" s="352" t="s">
        <v>6937</v>
      </c>
      <c r="I614" s="349">
        <v>220</v>
      </c>
      <c r="J614" s="352" t="s">
        <v>4549</v>
      </c>
      <c r="K614" s="352"/>
      <c r="L614" s="352" t="s">
        <v>6586</v>
      </c>
      <c r="M614" s="352" t="s">
        <v>6550</v>
      </c>
      <c r="N614" s="347"/>
      <c r="O614" s="351"/>
    </row>
    <row r="615" spans="2:15" s="339" customFormat="1" ht="15.75">
      <c r="B615" s="353" t="s">
        <v>6551</v>
      </c>
      <c r="C615" s="350" t="s">
        <v>742</v>
      </c>
      <c r="D615" s="352" t="s">
        <v>6566</v>
      </c>
      <c r="E615" s="352" t="s">
        <v>6051</v>
      </c>
      <c r="F615" s="352"/>
      <c r="G615" s="352" t="s">
        <v>813</v>
      </c>
      <c r="H615" s="352" t="s">
        <v>967</v>
      </c>
      <c r="I615" s="349">
        <v>220</v>
      </c>
      <c r="J615" s="352" t="s">
        <v>4549</v>
      </c>
      <c r="K615" s="352"/>
      <c r="L615" s="352" t="s">
        <v>6586</v>
      </c>
      <c r="M615" s="352" t="s">
        <v>6549</v>
      </c>
      <c r="N615" s="347"/>
      <c r="O615" s="351"/>
    </row>
    <row r="616" spans="2:15" s="339" customFormat="1" ht="15.75">
      <c r="B616" s="353" t="s">
        <v>6551</v>
      </c>
      <c r="C616" s="350" t="s">
        <v>742</v>
      </c>
      <c r="D616" s="352" t="s">
        <v>6567</v>
      </c>
      <c r="E616" s="352" t="s">
        <v>6052</v>
      </c>
      <c r="F616" s="352"/>
      <c r="G616" s="352" t="s">
        <v>7401</v>
      </c>
      <c r="H616" s="352" t="s">
        <v>6937</v>
      </c>
      <c r="I616" s="349">
        <v>220</v>
      </c>
      <c r="J616" s="352" t="s">
        <v>4549</v>
      </c>
      <c r="K616" s="352"/>
      <c r="L616" s="352" t="s">
        <v>6587</v>
      </c>
      <c r="M616" s="352" t="s">
        <v>6549</v>
      </c>
      <c r="N616" s="347"/>
      <c r="O616" s="351"/>
    </row>
    <row r="617" spans="2:15" s="339" customFormat="1" ht="15.75">
      <c r="B617" s="353" t="s">
        <v>6551</v>
      </c>
      <c r="C617" s="350" t="s">
        <v>742</v>
      </c>
      <c r="D617" s="352" t="s">
        <v>6568</v>
      </c>
      <c r="E617" s="352" t="s">
        <v>6053</v>
      </c>
      <c r="F617" s="352"/>
      <c r="G617" s="352" t="s">
        <v>7401</v>
      </c>
      <c r="H617" s="352" t="s">
        <v>6937</v>
      </c>
      <c r="I617" s="349">
        <v>23</v>
      </c>
      <c r="J617" s="352" t="s">
        <v>5142</v>
      </c>
      <c r="K617" s="352"/>
      <c r="L617" s="352" t="s">
        <v>6553</v>
      </c>
      <c r="M617" s="352" t="s">
        <v>6549</v>
      </c>
      <c r="N617" s="347"/>
      <c r="O617" s="351"/>
    </row>
    <row r="618" spans="2:15" s="339" customFormat="1" ht="15.75">
      <c r="B618" s="353" t="s">
        <v>6551</v>
      </c>
      <c r="C618" s="350" t="s">
        <v>742</v>
      </c>
      <c r="D618" s="352" t="s">
        <v>6569</v>
      </c>
      <c r="E618" s="352" t="s">
        <v>6054</v>
      </c>
      <c r="F618" s="352"/>
      <c r="G618" s="352" t="s">
        <v>7401</v>
      </c>
      <c r="H618" s="352" t="s">
        <v>6937</v>
      </c>
      <c r="I618" s="349"/>
      <c r="J618" s="352" t="s">
        <v>5142</v>
      </c>
      <c r="K618" s="352"/>
      <c r="L618" s="352" t="s">
        <v>6586</v>
      </c>
      <c r="M618" s="352" t="s">
        <v>6550</v>
      </c>
      <c r="N618" s="347"/>
      <c r="O618" s="351"/>
    </row>
    <row r="619" spans="2:15" s="339" customFormat="1" ht="15.75">
      <c r="B619" s="353" t="s">
        <v>6551</v>
      </c>
      <c r="C619" s="350" t="s">
        <v>742</v>
      </c>
      <c r="D619" s="352" t="s">
        <v>6570</v>
      </c>
      <c r="E619" s="352" t="s">
        <v>6055</v>
      </c>
      <c r="F619" s="352"/>
      <c r="G619" s="352" t="s">
        <v>7401</v>
      </c>
      <c r="H619" s="352" t="s">
        <v>6937</v>
      </c>
      <c r="I619" s="349">
        <v>66</v>
      </c>
      <c r="J619" s="352" t="s">
        <v>4588</v>
      </c>
      <c r="K619" s="352"/>
      <c r="L619" s="352" t="s">
        <v>6586</v>
      </c>
      <c r="M619" s="352" t="s">
        <v>6550</v>
      </c>
      <c r="N619" s="347"/>
      <c r="O619" s="351"/>
    </row>
    <row r="620" spans="2:15" s="339" customFormat="1" ht="15.75">
      <c r="B620" s="353" t="s">
        <v>6551</v>
      </c>
      <c r="C620" s="350" t="s">
        <v>742</v>
      </c>
      <c r="D620" s="352" t="s">
        <v>6571</v>
      </c>
      <c r="E620" s="352" t="s">
        <v>6056</v>
      </c>
      <c r="F620" s="352"/>
      <c r="G620" s="352" t="s">
        <v>7401</v>
      </c>
      <c r="H620" s="352" t="s">
        <v>6937</v>
      </c>
      <c r="I620" s="349">
        <v>66</v>
      </c>
      <c r="J620" s="352" t="s">
        <v>4588</v>
      </c>
      <c r="K620" s="352"/>
      <c r="L620" s="352" t="s">
        <v>6586</v>
      </c>
      <c r="M620" s="352" t="s">
        <v>6550</v>
      </c>
      <c r="N620" s="347"/>
      <c r="O620" s="351"/>
    </row>
    <row r="621" spans="2:15" s="339" customFormat="1" ht="15.75">
      <c r="B621" s="353" t="s">
        <v>6551</v>
      </c>
      <c r="C621" s="350" t="s">
        <v>743</v>
      </c>
      <c r="D621" s="352" t="s">
        <v>6560</v>
      </c>
      <c r="E621" s="352" t="s">
        <v>6057</v>
      </c>
      <c r="F621" s="352"/>
      <c r="G621" s="352" t="s">
        <v>793</v>
      </c>
      <c r="H621" s="352" t="s">
        <v>987</v>
      </c>
      <c r="I621" s="349" t="s">
        <v>765</v>
      </c>
      <c r="J621" s="352" t="s">
        <v>5143</v>
      </c>
      <c r="K621" s="352"/>
      <c r="L621" s="352" t="s">
        <v>6553</v>
      </c>
      <c r="M621" s="352" t="s">
        <v>6550</v>
      </c>
      <c r="N621" s="347"/>
      <c r="O621" s="351"/>
    </row>
    <row r="622" spans="2:15" s="339" customFormat="1" ht="15.75">
      <c r="B622" s="353" t="s">
        <v>6551</v>
      </c>
      <c r="C622" s="350" t="s">
        <v>743</v>
      </c>
      <c r="D622" s="352" t="s">
        <v>6561</v>
      </c>
      <c r="E622" s="352" t="s">
        <v>6058</v>
      </c>
      <c r="F622" s="352"/>
      <c r="G622" s="352" t="s">
        <v>793</v>
      </c>
      <c r="H622" s="352" t="s">
        <v>987</v>
      </c>
      <c r="I622" s="349" t="s">
        <v>765</v>
      </c>
      <c r="J622" s="352" t="s">
        <v>5143</v>
      </c>
      <c r="K622" s="352"/>
      <c r="L622" s="352" t="s">
        <v>6553</v>
      </c>
      <c r="M622" s="352" t="s">
        <v>6550</v>
      </c>
      <c r="N622" s="347"/>
      <c r="O622" s="351"/>
    </row>
    <row r="623" spans="2:15" s="339" customFormat="1" ht="15.75">
      <c r="B623" s="353" t="s">
        <v>6551</v>
      </c>
      <c r="C623" s="350" t="s">
        <v>743</v>
      </c>
      <c r="D623" s="352" t="s">
        <v>6562</v>
      </c>
      <c r="E623" s="352" t="s">
        <v>6059</v>
      </c>
      <c r="F623" s="352"/>
      <c r="G623" s="352" t="s">
        <v>793</v>
      </c>
      <c r="H623" s="352" t="s">
        <v>987</v>
      </c>
      <c r="I623" s="349" t="s">
        <v>765</v>
      </c>
      <c r="J623" s="352" t="s">
        <v>5143</v>
      </c>
      <c r="K623" s="352"/>
      <c r="L623" s="352" t="s">
        <v>6553</v>
      </c>
      <c r="M623" s="352" t="s">
        <v>6550</v>
      </c>
      <c r="N623" s="347"/>
      <c r="O623" s="351"/>
    </row>
    <row r="624" spans="2:15" s="339" customFormat="1" ht="15.75">
      <c r="B624" s="353" t="s">
        <v>6551</v>
      </c>
      <c r="C624" s="350" t="s">
        <v>743</v>
      </c>
      <c r="D624" s="352" t="s">
        <v>6563</v>
      </c>
      <c r="E624" s="352" t="s">
        <v>6060</v>
      </c>
      <c r="F624" s="352"/>
      <c r="G624" s="352" t="s">
        <v>793</v>
      </c>
      <c r="H624" s="352" t="s">
        <v>987</v>
      </c>
      <c r="I624" s="349" t="s">
        <v>765</v>
      </c>
      <c r="J624" s="352" t="s">
        <v>5143</v>
      </c>
      <c r="K624" s="352"/>
      <c r="L624" s="352" t="s">
        <v>4099</v>
      </c>
      <c r="M624" s="352" t="s">
        <v>6550</v>
      </c>
      <c r="N624" s="347"/>
      <c r="O624" s="351"/>
    </row>
    <row r="625" spans="2:15" s="339" customFormat="1" ht="15.75">
      <c r="B625" s="353" t="s">
        <v>6551</v>
      </c>
      <c r="C625" s="350" t="s">
        <v>743</v>
      </c>
      <c r="D625" s="352" t="s">
        <v>6564</v>
      </c>
      <c r="E625" s="352" t="s">
        <v>6061</v>
      </c>
      <c r="F625" s="352"/>
      <c r="G625" s="352" t="s">
        <v>793</v>
      </c>
      <c r="H625" s="352" t="s">
        <v>987</v>
      </c>
      <c r="I625" s="349" t="s">
        <v>765</v>
      </c>
      <c r="J625" s="352" t="s">
        <v>5143</v>
      </c>
      <c r="K625" s="352"/>
      <c r="L625" s="352" t="s">
        <v>6586</v>
      </c>
      <c r="M625" s="352" t="s">
        <v>6550</v>
      </c>
      <c r="N625" s="347"/>
      <c r="O625" s="351"/>
    </row>
    <row r="626" spans="2:15" s="339" customFormat="1" ht="15.75">
      <c r="B626" s="353" t="s">
        <v>6551</v>
      </c>
      <c r="C626" s="350" t="s">
        <v>743</v>
      </c>
      <c r="D626" s="352" t="s">
        <v>6565</v>
      </c>
      <c r="E626" s="352" t="s">
        <v>6062</v>
      </c>
      <c r="F626" s="352"/>
      <c r="G626" s="352" t="s">
        <v>793</v>
      </c>
      <c r="H626" s="352" t="s">
        <v>987</v>
      </c>
      <c r="I626" s="349" t="s">
        <v>765</v>
      </c>
      <c r="J626" s="352" t="s">
        <v>5143</v>
      </c>
      <c r="K626" s="352"/>
      <c r="L626" s="352" t="s">
        <v>6586</v>
      </c>
      <c r="M626" s="352" t="s">
        <v>6550</v>
      </c>
      <c r="N626" s="347"/>
      <c r="O626" s="351"/>
    </row>
    <row r="627" spans="2:15" s="339" customFormat="1" ht="15.75">
      <c r="B627" s="353" t="s">
        <v>6551</v>
      </c>
      <c r="C627" s="350" t="s">
        <v>743</v>
      </c>
      <c r="D627" s="352" t="s">
        <v>6566</v>
      </c>
      <c r="E627" s="352" t="s">
        <v>6063</v>
      </c>
      <c r="F627" s="352"/>
      <c r="G627" s="352" t="s">
        <v>793</v>
      </c>
      <c r="H627" s="352" t="s">
        <v>987</v>
      </c>
      <c r="I627" s="349" t="s">
        <v>765</v>
      </c>
      <c r="J627" s="352" t="s">
        <v>6064</v>
      </c>
      <c r="K627" s="352"/>
      <c r="L627" s="352" t="s">
        <v>6553</v>
      </c>
      <c r="M627" s="352" t="s">
        <v>6550</v>
      </c>
      <c r="N627" s="347"/>
      <c r="O627" s="351"/>
    </row>
    <row r="628" spans="2:15" s="339" customFormat="1" ht="15.75">
      <c r="B628" s="353" t="s">
        <v>6551</v>
      </c>
      <c r="C628" s="350" t="s">
        <v>743</v>
      </c>
      <c r="D628" s="352" t="s">
        <v>6567</v>
      </c>
      <c r="E628" s="352" t="s">
        <v>6065</v>
      </c>
      <c r="F628" s="352"/>
      <c r="G628" s="352" t="s">
        <v>793</v>
      </c>
      <c r="H628" s="352" t="s">
        <v>987</v>
      </c>
      <c r="I628" s="349" t="s">
        <v>765</v>
      </c>
      <c r="J628" s="352" t="s">
        <v>6064</v>
      </c>
      <c r="K628" s="352"/>
      <c r="L628" s="352" t="s">
        <v>6553</v>
      </c>
      <c r="M628" s="352" t="s">
        <v>6550</v>
      </c>
      <c r="N628" s="347"/>
      <c r="O628" s="351"/>
    </row>
    <row r="629" spans="2:15" s="339" customFormat="1" ht="15.75">
      <c r="B629" s="353" t="s">
        <v>6551</v>
      </c>
      <c r="C629" s="350" t="s">
        <v>743</v>
      </c>
      <c r="D629" s="352" t="s">
        <v>6568</v>
      </c>
      <c r="E629" s="352" t="s">
        <v>6066</v>
      </c>
      <c r="F629" s="352"/>
      <c r="G629" s="352" t="s">
        <v>793</v>
      </c>
      <c r="H629" s="352" t="s">
        <v>987</v>
      </c>
      <c r="I629" s="349" t="s">
        <v>765</v>
      </c>
      <c r="J629" s="352" t="s">
        <v>6064</v>
      </c>
      <c r="K629" s="352"/>
      <c r="L629" s="352" t="s">
        <v>6553</v>
      </c>
      <c r="M629" s="352" t="s">
        <v>6550</v>
      </c>
      <c r="N629" s="347"/>
      <c r="O629" s="351"/>
    </row>
    <row r="630" spans="2:15" s="339" customFormat="1" ht="15.75">
      <c r="B630" s="353" t="s">
        <v>6551</v>
      </c>
      <c r="C630" s="350" t="s">
        <v>743</v>
      </c>
      <c r="D630" s="352" t="s">
        <v>6569</v>
      </c>
      <c r="E630" s="352" t="s">
        <v>6067</v>
      </c>
      <c r="F630" s="352"/>
      <c r="G630" s="352" t="s">
        <v>793</v>
      </c>
      <c r="H630" s="352" t="s">
        <v>987</v>
      </c>
      <c r="I630" s="349" t="s">
        <v>765</v>
      </c>
      <c r="J630" s="352" t="s">
        <v>6064</v>
      </c>
      <c r="K630" s="352"/>
      <c r="L630" s="352" t="s">
        <v>6553</v>
      </c>
      <c r="M630" s="352" t="s">
        <v>6550</v>
      </c>
      <c r="N630" s="347"/>
      <c r="O630" s="351"/>
    </row>
    <row r="631" spans="2:15" s="339" customFormat="1" ht="15.75">
      <c r="B631" s="353" t="s">
        <v>6551</v>
      </c>
      <c r="C631" s="350" t="s">
        <v>743</v>
      </c>
      <c r="D631" s="352" t="s">
        <v>6570</v>
      </c>
      <c r="E631" s="352" t="s">
        <v>6068</v>
      </c>
      <c r="F631" s="352"/>
      <c r="G631" s="352" t="s">
        <v>793</v>
      </c>
      <c r="H631" s="352" t="s">
        <v>987</v>
      </c>
      <c r="I631" s="349" t="s">
        <v>765</v>
      </c>
      <c r="J631" s="352" t="s">
        <v>6064</v>
      </c>
      <c r="K631" s="352"/>
      <c r="L631" s="352" t="s">
        <v>6586</v>
      </c>
      <c r="M631" s="352" t="s">
        <v>6550</v>
      </c>
      <c r="N631" s="347"/>
      <c r="O631" s="351"/>
    </row>
    <row r="632" spans="2:15" s="339" customFormat="1" ht="15.75">
      <c r="B632" s="353" t="s">
        <v>6551</v>
      </c>
      <c r="C632" s="350" t="s">
        <v>743</v>
      </c>
      <c r="D632" s="352" t="s">
        <v>6571</v>
      </c>
      <c r="E632" s="352" t="s">
        <v>6069</v>
      </c>
      <c r="F632" s="352"/>
      <c r="G632" s="352" t="s">
        <v>793</v>
      </c>
      <c r="H632" s="352" t="s">
        <v>987</v>
      </c>
      <c r="I632" s="349" t="s">
        <v>765</v>
      </c>
      <c r="J632" s="352" t="s">
        <v>6064</v>
      </c>
      <c r="K632" s="352"/>
      <c r="L632" s="352" t="s">
        <v>6586</v>
      </c>
      <c r="M632" s="352" t="s">
        <v>6550</v>
      </c>
      <c r="N632" s="347"/>
      <c r="O632" s="351"/>
    </row>
    <row r="633" spans="2:15" s="339" customFormat="1" ht="15.75">
      <c r="B633" s="353" t="s">
        <v>6551</v>
      </c>
      <c r="C633" s="350" t="s">
        <v>743</v>
      </c>
      <c r="D633" s="352" t="s">
        <v>6572</v>
      </c>
      <c r="E633" s="352" t="s">
        <v>6070</v>
      </c>
      <c r="F633" s="352"/>
      <c r="G633" s="352" t="s">
        <v>793</v>
      </c>
      <c r="H633" s="352" t="s">
        <v>987</v>
      </c>
      <c r="I633" s="349">
        <v>66</v>
      </c>
      <c r="J633" s="352" t="s">
        <v>4592</v>
      </c>
      <c r="K633" s="352"/>
      <c r="L633" s="352" t="s">
        <v>6586</v>
      </c>
      <c r="M633" s="352" t="s">
        <v>6550</v>
      </c>
      <c r="N633" s="347"/>
      <c r="O633" s="351"/>
    </row>
    <row r="634" spans="2:15" s="339" customFormat="1" ht="15.75">
      <c r="B634" s="353" t="s">
        <v>6551</v>
      </c>
      <c r="C634" s="350" t="s">
        <v>743</v>
      </c>
      <c r="D634" s="352" t="s">
        <v>6573</v>
      </c>
      <c r="E634" s="352" t="s">
        <v>6071</v>
      </c>
      <c r="F634" s="352"/>
      <c r="G634" s="352" t="s">
        <v>793</v>
      </c>
      <c r="H634" s="352" t="s">
        <v>987</v>
      </c>
      <c r="I634" s="349">
        <v>66</v>
      </c>
      <c r="J634" s="352" t="s">
        <v>4592</v>
      </c>
      <c r="K634" s="352"/>
      <c r="L634" s="352" t="s">
        <v>6586</v>
      </c>
      <c r="M634" s="352" t="s">
        <v>6550</v>
      </c>
      <c r="N634" s="347"/>
      <c r="O634" s="351"/>
    </row>
    <row r="635" spans="2:15" s="339" customFormat="1" ht="15.75">
      <c r="B635" s="353" t="s">
        <v>6551</v>
      </c>
      <c r="C635" s="350" t="s">
        <v>4691</v>
      </c>
      <c r="D635" s="352" t="s">
        <v>6560</v>
      </c>
      <c r="E635" s="352" t="s">
        <v>5603</v>
      </c>
      <c r="F635" s="352"/>
      <c r="G635" s="352" t="s">
        <v>822</v>
      </c>
      <c r="H635" s="352" t="s">
        <v>895</v>
      </c>
      <c r="I635" s="349">
        <v>69</v>
      </c>
      <c r="J635" s="352" t="s">
        <v>4616</v>
      </c>
      <c r="K635" s="352"/>
      <c r="L635" s="352" t="s">
        <v>6586</v>
      </c>
      <c r="M635" s="352" t="s">
        <v>6549</v>
      </c>
      <c r="N635" s="347"/>
      <c r="O635" s="351"/>
    </row>
    <row r="636" spans="2:15" s="339" customFormat="1" ht="15.75">
      <c r="B636" s="353" t="s">
        <v>6551</v>
      </c>
      <c r="C636" s="350" t="s">
        <v>4691</v>
      </c>
      <c r="D636" s="352" t="s">
        <v>6561</v>
      </c>
      <c r="E636" s="352" t="s">
        <v>5604</v>
      </c>
      <c r="F636" s="352"/>
      <c r="G636" s="352" t="s">
        <v>822</v>
      </c>
      <c r="H636" s="352" t="s">
        <v>895</v>
      </c>
      <c r="I636" s="349">
        <v>69</v>
      </c>
      <c r="J636" s="352" t="s">
        <v>4616</v>
      </c>
      <c r="K636" s="352"/>
      <c r="L636" s="352" t="s">
        <v>6586</v>
      </c>
      <c r="M636" s="352" t="s">
        <v>6549</v>
      </c>
      <c r="N636" s="347"/>
      <c r="O636" s="351"/>
    </row>
    <row r="637" spans="2:15" s="339" customFormat="1" ht="15.75">
      <c r="B637" s="353" t="s">
        <v>6551</v>
      </c>
      <c r="C637" s="350" t="s">
        <v>7309</v>
      </c>
      <c r="D637" s="352" t="s">
        <v>6560</v>
      </c>
      <c r="E637" s="352" t="s">
        <v>7335</v>
      </c>
      <c r="F637" s="352"/>
      <c r="G637" s="352" t="s">
        <v>822</v>
      </c>
      <c r="H637" s="352" t="s">
        <v>895</v>
      </c>
      <c r="I637" s="349">
        <v>220</v>
      </c>
      <c r="J637" s="352" t="s">
        <v>7307</v>
      </c>
      <c r="K637" s="352" t="s">
        <v>7330</v>
      </c>
      <c r="L637" s="352" t="s">
        <v>6586</v>
      </c>
      <c r="M637" s="352" t="s">
        <v>6549</v>
      </c>
      <c r="N637" s="347"/>
      <c r="O637" s="351"/>
    </row>
    <row r="638" spans="2:15" s="339" customFormat="1" ht="15.75">
      <c r="B638" s="353" t="s">
        <v>6551</v>
      </c>
      <c r="C638" s="350" t="s">
        <v>7309</v>
      </c>
      <c r="D638" s="352" t="s">
        <v>6561</v>
      </c>
      <c r="E638" s="352" t="s">
        <v>7336</v>
      </c>
      <c r="F638" s="352"/>
      <c r="G638" s="352" t="s">
        <v>822</v>
      </c>
      <c r="H638" s="352" t="s">
        <v>895</v>
      </c>
      <c r="I638" s="349">
        <v>220</v>
      </c>
      <c r="J638" s="352" t="s">
        <v>7307</v>
      </c>
      <c r="K638" s="352"/>
      <c r="L638" s="352" t="s">
        <v>6586</v>
      </c>
      <c r="M638" s="352" t="s">
        <v>6549</v>
      </c>
      <c r="N638" s="347"/>
      <c r="O638" s="351"/>
    </row>
    <row r="639" spans="2:15" s="339" customFormat="1" ht="15.75">
      <c r="B639" s="353" t="s">
        <v>6551</v>
      </c>
      <c r="C639" s="350" t="s">
        <v>7309</v>
      </c>
      <c r="D639" s="352" t="s">
        <v>6562</v>
      </c>
      <c r="E639" s="352" t="s">
        <v>7337</v>
      </c>
      <c r="F639" s="352"/>
      <c r="G639" s="352" t="s">
        <v>822</v>
      </c>
      <c r="H639" s="352" t="s">
        <v>895</v>
      </c>
      <c r="I639" s="349">
        <v>6.9</v>
      </c>
      <c r="J639" s="352" t="s">
        <v>7342</v>
      </c>
      <c r="K639" s="352"/>
      <c r="L639" s="352" t="s">
        <v>6586</v>
      </c>
      <c r="M639" s="352" t="s">
        <v>6549</v>
      </c>
      <c r="N639" s="347"/>
      <c r="O639" s="351"/>
    </row>
    <row r="640" spans="2:15" s="339" customFormat="1" ht="15.75">
      <c r="B640" s="353" t="s">
        <v>6551</v>
      </c>
      <c r="C640" s="350" t="s">
        <v>7309</v>
      </c>
      <c r="D640" s="352" t="s">
        <v>6563</v>
      </c>
      <c r="E640" s="352" t="s">
        <v>7338</v>
      </c>
      <c r="F640" s="352"/>
      <c r="G640" s="352" t="s">
        <v>822</v>
      </c>
      <c r="H640" s="352" t="s">
        <v>895</v>
      </c>
      <c r="I640" s="349">
        <v>6.9</v>
      </c>
      <c r="J640" s="352" t="s">
        <v>7311</v>
      </c>
      <c r="K640" s="352"/>
      <c r="L640" s="352" t="s">
        <v>6586</v>
      </c>
      <c r="M640" s="352" t="s">
        <v>6549</v>
      </c>
      <c r="N640" s="347"/>
      <c r="O640" s="351"/>
    </row>
    <row r="641" spans="2:15" s="339" customFormat="1" ht="15.75">
      <c r="B641" s="353" t="s">
        <v>6551</v>
      </c>
      <c r="C641" s="350" t="s">
        <v>7309</v>
      </c>
      <c r="D641" s="352" t="s">
        <v>6564</v>
      </c>
      <c r="E641" s="352" t="s">
        <v>7339</v>
      </c>
      <c r="F641" s="352"/>
      <c r="G641" s="352" t="s">
        <v>822</v>
      </c>
      <c r="H641" s="352" t="s">
        <v>895</v>
      </c>
      <c r="I641" s="349">
        <v>6.9</v>
      </c>
      <c r="J641" s="352" t="s">
        <v>7342</v>
      </c>
      <c r="K641" s="352" t="s">
        <v>7311</v>
      </c>
      <c r="L641" s="352" t="s">
        <v>4099</v>
      </c>
      <c r="M641" s="352" t="s">
        <v>6549</v>
      </c>
      <c r="N641" s="347"/>
      <c r="O641" s="351"/>
    </row>
    <row r="642" spans="2:15" s="339" customFormat="1" ht="15.75">
      <c r="B642" s="353" t="s">
        <v>6551</v>
      </c>
      <c r="C642" s="350" t="s">
        <v>189</v>
      </c>
      <c r="D642" s="352" t="s">
        <v>6560</v>
      </c>
      <c r="E642" s="352" t="s">
        <v>5605</v>
      </c>
      <c r="F642" s="352"/>
      <c r="G642" s="352" t="s">
        <v>793</v>
      </c>
      <c r="H642" s="352" t="s">
        <v>987</v>
      </c>
      <c r="I642" s="349" t="s">
        <v>765</v>
      </c>
      <c r="J642" s="352" t="s">
        <v>5147</v>
      </c>
      <c r="K642" s="352"/>
      <c r="L642" s="352" t="s">
        <v>6553</v>
      </c>
      <c r="M642" s="352" t="s">
        <v>6550</v>
      </c>
      <c r="N642" s="347"/>
      <c r="O642" s="351"/>
    </row>
    <row r="643" spans="2:15" s="339" customFormat="1" ht="15.75">
      <c r="B643" s="353" t="s">
        <v>6551</v>
      </c>
      <c r="C643" s="350" t="s">
        <v>189</v>
      </c>
      <c r="D643" s="352" t="s">
        <v>6561</v>
      </c>
      <c r="E643" s="352" t="s">
        <v>5606</v>
      </c>
      <c r="F643" s="352"/>
      <c r="G643" s="352" t="s">
        <v>793</v>
      </c>
      <c r="H643" s="352" t="s">
        <v>987</v>
      </c>
      <c r="I643" s="349" t="s">
        <v>765</v>
      </c>
      <c r="J643" s="352" t="s">
        <v>5147</v>
      </c>
      <c r="K643" s="352"/>
      <c r="L643" s="352" t="s">
        <v>6553</v>
      </c>
      <c r="M643" s="352" t="s">
        <v>6550</v>
      </c>
      <c r="N643" s="347"/>
      <c r="O643" s="351"/>
    </row>
    <row r="644" spans="2:15" s="339" customFormat="1" ht="15.75">
      <c r="B644" s="353" t="s">
        <v>6551</v>
      </c>
      <c r="C644" s="350" t="s">
        <v>189</v>
      </c>
      <c r="D644" s="352" t="s">
        <v>6562</v>
      </c>
      <c r="E644" s="352" t="s">
        <v>5607</v>
      </c>
      <c r="F644" s="352"/>
      <c r="G644" s="352" t="s">
        <v>793</v>
      </c>
      <c r="H644" s="352" t="s">
        <v>987</v>
      </c>
      <c r="I644" s="349" t="s">
        <v>765</v>
      </c>
      <c r="J644" s="352" t="s">
        <v>5147</v>
      </c>
      <c r="K644" s="352"/>
      <c r="L644" s="352" t="s">
        <v>6553</v>
      </c>
      <c r="M644" s="352" t="s">
        <v>6550</v>
      </c>
      <c r="N644" s="347"/>
      <c r="O644" s="351"/>
    </row>
    <row r="645" spans="2:15" s="339" customFormat="1" ht="15.75">
      <c r="B645" s="353" t="s">
        <v>6551</v>
      </c>
      <c r="C645" s="350" t="s">
        <v>189</v>
      </c>
      <c r="D645" s="352" t="s">
        <v>6563</v>
      </c>
      <c r="E645" s="352" t="s">
        <v>5608</v>
      </c>
      <c r="F645" s="352"/>
      <c r="G645" s="352" t="s">
        <v>793</v>
      </c>
      <c r="H645" s="352" t="s">
        <v>987</v>
      </c>
      <c r="I645" s="349" t="s">
        <v>765</v>
      </c>
      <c r="J645" s="352" t="s">
        <v>5147</v>
      </c>
      <c r="K645" s="352"/>
      <c r="L645" s="352" t="s">
        <v>4099</v>
      </c>
      <c r="M645" s="352" t="s">
        <v>6549</v>
      </c>
      <c r="N645" s="347"/>
      <c r="O645" s="351"/>
    </row>
    <row r="646" spans="2:15" s="339" customFormat="1" ht="15.75">
      <c r="B646" s="353" t="s">
        <v>6551</v>
      </c>
      <c r="C646" s="350" t="s">
        <v>189</v>
      </c>
      <c r="D646" s="352" t="s">
        <v>6564</v>
      </c>
      <c r="E646" s="352" t="s">
        <v>5609</v>
      </c>
      <c r="F646" s="352"/>
      <c r="G646" s="352" t="s">
        <v>793</v>
      </c>
      <c r="H646" s="352" t="s">
        <v>987</v>
      </c>
      <c r="I646" s="349" t="s">
        <v>765</v>
      </c>
      <c r="J646" s="352" t="s">
        <v>5147</v>
      </c>
      <c r="K646" s="352"/>
      <c r="L646" s="352" t="s">
        <v>6586</v>
      </c>
      <c r="M646" s="352" t="s">
        <v>6550</v>
      </c>
      <c r="N646" s="347"/>
      <c r="O646" s="351"/>
    </row>
    <row r="647" spans="2:15" s="339" customFormat="1" ht="15.75">
      <c r="B647" s="353" t="s">
        <v>6551</v>
      </c>
      <c r="C647" s="350" t="s">
        <v>189</v>
      </c>
      <c r="D647" s="352" t="s">
        <v>6565</v>
      </c>
      <c r="E647" s="352" t="s">
        <v>5610</v>
      </c>
      <c r="F647" s="352"/>
      <c r="G647" s="352" t="s">
        <v>793</v>
      </c>
      <c r="H647" s="352" t="s">
        <v>987</v>
      </c>
      <c r="I647" s="349" t="s">
        <v>765</v>
      </c>
      <c r="J647" s="352" t="s">
        <v>5147</v>
      </c>
      <c r="K647" s="352"/>
      <c r="L647" s="352" t="s">
        <v>6586</v>
      </c>
      <c r="M647" s="352" t="s">
        <v>6550</v>
      </c>
      <c r="N647" s="347"/>
      <c r="O647" s="351"/>
    </row>
    <row r="648" spans="2:15" s="339" customFormat="1" ht="15.75">
      <c r="B648" s="353" t="s">
        <v>6551</v>
      </c>
      <c r="C648" s="350" t="s">
        <v>189</v>
      </c>
      <c r="D648" s="352" t="s">
        <v>6566</v>
      </c>
      <c r="E648" s="352" t="s">
        <v>5611</v>
      </c>
      <c r="F648" s="352"/>
      <c r="G648" s="352" t="s">
        <v>793</v>
      </c>
      <c r="H648" s="352" t="s">
        <v>987</v>
      </c>
      <c r="I648" s="349" t="s">
        <v>765</v>
      </c>
      <c r="J648" s="352" t="s">
        <v>5147</v>
      </c>
      <c r="K648" s="352"/>
      <c r="L648" s="352" t="s">
        <v>6586</v>
      </c>
      <c r="M648" s="352" t="s">
        <v>6550</v>
      </c>
      <c r="N648" s="347"/>
      <c r="O648" s="351"/>
    </row>
    <row r="649" spans="2:15" s="339" customFormat="1" ht="15.75">
      <c r="B649" s="353" t="s">
        <v>6551</v>
      </c>
      <c r="C649" s="350" t="s">
        <v>189</v>
      </c>
      <c r="D649" s="352" t="s">
        <v>6567</v>
      </c>
      <c r="E649" s="352" t="s">
        <v>6072</v>
      </c>
      <c r="F649" s="352"/>
      <c r="G649" s="352" t="s">
        <v>793</v>
      </c>
      <c r="H649" s="352" t="s">
        <v>987</v>
      </c>
      <c r="I649" s="349">
        <v>66</v>
      </c>
      <c r="J649" s="352" t="s">
        <v>4594</v>
      </c>
      <c r="K649" s="352"/>
      <c r="L649" s="352" t="s">
        <v>6586</v>
      </c>
      <c r="M649" s="352" t="s">
        <v>6550</v>
      </c>
      <c r="N649" s="347"/>
      <c r="O649" s="351"/>
    </row>
    <row r="650" spans="2:15" s="339" customFormat="1" ht="15.75">
      <c r="B650" s="353" t="s">
        <v>6551</v>
      </c>
      <c r="C650" s="350" t="s">
        <v>189</v>
      </c>
      <c r="D650" s="352" t="s">
        <v>6568</v>
      </c>
      <c r="E650" s="352" t="s">
        <v>6073</v>
      </c>
      <c r="F650" s="352"/>
      <c r="G650" s="352" t="s">
        <v>793</v>
      </c>
      <c r="H650" s="352" t="s">
        <v>987</v>
      </c>
      <c r="I650" s="349">
        <v>66</v>
      </c>
      <c r="J650" s="352" t="s">
        <v>4594</v>
      </c>
      <c r="K650" s="352"/>
      <c r="L650" s="352" t="s">
        <v>6586</v>
      </c>
      <c r="M650" s="352" t="s">
        <v>6550</v>
      </c>
      <c r="N650" s="347"/>
      <c r="O650" s="351"/>
    </row>
    <row r="651" spans="2:15" s="339" customFormat="1" ht="15.75">
      <c r="B651" s="353" t="s">
        <v>6551</v>
      </c>
      <c r="C651" s="350" t="s">
        <v>190</v>
      </c>
      <c r="D651" s="352" t="s">
        <v>6560</v>
      </c>
      <c r="E651" s="352" t="s">
        <v>5612</v>
      </c>
      <c r="F651" s="352"/>
      <c r="G651" s="352" t="s">
        <v>4114</v>
      </c>
      <c r="H651" s="352" t="s">
        <v>1080</v>
      </c>
      <c r="I651" s="349">
        <v>23</v>
      </c>
      <c r="J651" s="352" t="s">
        <v>5148</v>
      </c>
      <c r="K651" s="352"/>
      <c r="L651" s="352" t="s">
        <v>4099</v>
      </c>
      <c r="M651" s="352" t="s">
        <v>6549</v>
      </c>
      <c r="N651" s="347"/>
      <c r="O651" s="351"/>
    </row>
    <row r="652" spans="2:15" s="339" customFormat="1" ht="15.75">
      <c r="B652" s="353" t="s">
        <v>6551</v>
      </c>
      <c r="C652" s="350" t="s">
        <v>190</v>
      </c>
      <c r="D652" s="352" t="s">
        <v>6561</v>
      </c>
      <c r="E652" s="352" t="s">
        <v>5613</v>
      </c>
      <c r="F652" s="352"/>
      <c r="G652" s="352" t="s">
        <v>4114</v>
      </c>
      <c r="H652" s="352" t="s">
        <v>1080</v>
      </c>
      <c r="I652" s="349">
        <v>23</v>
      </c>
      <c r="J652" s="352" t="s">
        <v>5148</v>
      </c>
      <c r="K652" s="352"/>
      <c r="L652" s="352" t="s">
        <v>6586</v>
      </c>
      <c r="M652" s="352" t="s">
        <v>6549</v>
      </c>
      <c r="N652" s="347"/>
      <c r="O652" s="351"/>
    </row>
    <row r="653" spans="2:15" s="339" customFormat="1" ht="15.75">
      <c r="B653" s="353" t="s">
        <v>6551</v>
      </c>
      <c r="C653" s="350" t="s">
        <v>190</v>
      </c>
      <c r="D653" s="352" t="s">
        <v>6562</v>
      </c>
      <c r="E653" s="352" t="s">
        <v>5614</v>
      </c>
      <c r="F653" s="352"/>
      <c r="G653" s="352" t="s">
        <v>4114</v>
      </c>
      <c r="H653" s="352" t="s">
        <v>1080</v>
      </c>
      <c r="I653" s="349">
        <v>23</v>
      </c>
      <c r="J653" s="352" t="s">
        <v>5148</v>
      </c>
      <c r="K653" s="352"/>
      <c r="L653" s="352" t="s">
        <v>6586</v>
      </c>
      <c r="M653" s="352" t="s">
        <v>6549</v>
      </c>
      <c r="N653" s="347"/>
      <c r="O653" s="351"/>
    </row>
    <row r="654" spans="2:15" s="339" customFormat="1" ht="15.75">
      <c r="B654" s="353" t="s">
        <v>6551</v>
      </c>
      <c r="C654" s="350" t="s">
        <v>190</v>
      </c>
      <c r="D654" s="352" t="s">
        <v>6563</v>
      </c>
      <c r="E654" s="352" t="s">
        <v>6074</v>
      </c>
      <c r="F654" s="352"/>
      <c r="G654" s="352" t="s">
        <v>4114</v>
      </c>
      <c r="H654" s="352" t="s">
        <v>1080</v>
      </c>
      <c r="I654" s="349">
        <v>220</v>
      </c>
      <c r="J654" s="352" t="s">
        <v>4523</v>
      </c>
      <c r="K654" s="352"/>
      <c r="L654" s="352" t="s">
        <v>6586</v>
      </c>
      <c r="M654" s="352" t="s">
        <v>6549</v>
      </c>
      <c r="N654" s="347"/>
      <c r="O654" s="351"/>
    </row>
    <row r="655" spans="2:15" s="339" customFormat="1" ht="15.75">
      <c r="B655" s="353" t="s">
        <v>6551</v>
      </c>
      <c r="C655" s="350" t="s">
        <v>190</v>
      </c>
      <c r="D655" s="352" t="s">
        <v>6564</v>
      </c>
      <c r="E655" s="352" t="s">
        <v>6075</v>
      </c>
      <c r="F655" s="352"/>
      <c r="G655" s="352" t="s">
        <v>4114</v>
      </c>
      <c r="H655" s="352" t="s">
        <v>1080</v>
      </c>
      <c r="I655" s="349">
        <v>220</v>
      </c>
      <c r="J655" s="352" t="s">
        <v>4523</v>
      </c>
      <c r="K655" s="352"/>
      <c r="L655" s="352" t="s">
        <v>6586</v>
      </c>
      <c r="M655" s="352" t="s">
        <v>6549</v>
      </c>
      <c r="N655" s="347"/>
      <c r="O655" s="351"/>
    </row>
    <row r="656" spans="2:15" s="339" customFormat="1" ht="15.75">
      <c r="B656" s="353" t="s">
        <v>6551</v>
      </c>
      <c r="C656" s="350" t="s">
        <v>190</v>
      </c>
      <c r="D656" s="352" t="s">
        <v>6565</v>
      </c>
      <c r="E656" s="352" t="s">
        <v>6076</v>
      </c>
      <c r="F656" s="352"/>
      <c r="G656" s="352" t="s">
        <v>4114</v>
      </c>
      <c r="H656" s="352" t="s">
        <v>1080</v>
      </c>
      <c r="I656" s="349">
        <v>220</v>
      </c>
      <c r="J656" s="352" t="s">
        <v>4523</v>
      </c>
      <c r="K656" s="352"/>
      <c r="L656" s="352" t="s">
        <v>6586</v>
      </c>
      <c r="M656" s="352" t="s">
        <v>6549</v>
      </c>
      <c r="N656" s="347"/>
      <c r="O656" s="351"/>
    </row>
    <row r="657" spans="2:15" s="339" customFormat="1" ht="15.75">
      <c r="B657" s="353" t="s">
        <v>6551</v>
      </c>
      <c r="C657" s="350" t="s">
        <v>7027</v>
      </c>
      <c r="D657" s="352" t="s">
        <v>6560</v>
      </c>
      <c r="E657" s="352" t="s">
        <v>7032</v>
      </c>
      <c r="F657" s="352"/>
      <c r="G657" s="352" t="s">
        <v>7406</v>
      </c>
      <c r="H657" s="352" t="s">
        <v>7025</v>
      </c>
      <c r="I657" s="349">
        <v>220</v>
      </c>
      <c r="J657" s="352" t="s">
        <v>7028</v>
      </c>
      <c r="K657" s="352"/>
      <c r="L657" s="352" t="s">
        <v>6586</v>
      </c>
      <c r="M657" s="352" t="s">
        <v>6549</v>
      </c>
      <c r="N657" s="347"/>
      <c r="O657" s="351"/>
    </row>
    <row r="658" spans="2:15" s="339" customFormat="1" ht="15.75">
      <c r="B658" s="353" t="s">
        <v>6551</v>
      </c>
      <c r="C658" s="350" t="s">
        <v>7027</v>
      </c>
      <c r="D658" s="352" t="s">
        <v>6561</v>
      </c>
      <c r="E658" s="352" t="s">
        <v>7033</v>
      </c>
      <c r="F658" s="352"/>
      <c r="G658" s="352" t="s">
        <v>7406</v>
      </c>
      <c r="H658" s="352" t="s">
        <v>7025</v>
      </c>
      <c r="I658" s="349">
        <v>220</v>
      </c>
      <c r="J658" s="352" t="s">
        <v>7028</v>
      </c>
      <c r="K658" s="352"/>
      <c r="L658" s="352" t="s">
        <v>6586</v>
      </c>
      <c r="M658" s="352" t="s">
        <v>6549</v>
      </c>
      <c r="N658" s="347"/>
      <c r="O658" s="351"/>
    </row>
    <row r="659" spans="2:15" s="339" customFormat="1" ht="15.75">
      <c r="B659" s="353" t="s">
        <v>6551</v>
      </c>
      <c r="C659" s="350" t="s">
        <v>7027</v>
      </c>
      <c r="D659" s="352" t="s">
        <v>6560</v>
      </c>
      <c r="E659" s="352" t="s">
        <v>7034</v>
      </c>
      <c r="F659" s="352"/>
      <c r="G659" s="352" t="s">
        <v>7406</v>
      </c>
      <c r="H659" s="352" t="s">
        <v>7025</v>
      </c>
      <c r="I659" s="349">
        <v>220</v>
      </c>
      <c r="J659" s="352" t="s">
        <v>7029</v>
      </c>
      <c r="K659" s="352"/>
      <c r="L659" s="352" t="s">
        <v>6586</v>
      </c>
      <c r="M659" s="352" t="s">
        <v>6549</v>
      </c>
      <c r="N659" s="347"/>
      <c r="O659" s="351"/>
    </row>
    <row r="660" spans="2:15" s="339" customFormat="1" ht="15.75">
      <c r="B660" s="353" t="s">
        <v>6551</v>
      </c>
      <c r="C660" s="350" t="s">
        <v>7027</v>
      </c>
      <c r="D660" s="352" t="s">
        <v>6561</v>
      </c>
      <c r="E660" s="352" t="s">
        <v>7035</v>
      </c>
      <c r="F660" s="352"/>
      <c r="G660" s="352" t="s">
        <v>7406</v>
      </c>
      <c r="H660" s="352" t="s">
        <v>7025</v>
      </c>
      <c r="I660" s="349">
        <v>220</v>
      </c>
      <c r="J660" s="352" t="s">
        <v>7030</v>
      </c>
      <c r="K660" s="352"/>
      <c r="L660" s="352" t="s">
        <v>6586</v>
      </c>
      <c r="M660" s="352" t="s">
        <v>6549</v>
      </c>
      <c r="N660" s="347"/>
      <c r="O660" s="351"/>
    </row>
    <row r="661" spans="2:15" s="339" customFormat="1" ht="15.75">
      <c r="B661" s="353" t="s">
        <v>6551</v>
      </c>
      <c r="C661" s="350" t="s">
        <v>191</v>
      </c>
      <c r="D661" s="352" t="s">
        <v>6560</v>
      </c>
      <c r="E661" s="352" t="s">
        <v>5615</v>
      </c>
      <c r="F661" s="352"/>
      <c r="G661" s="352" t="s">
        <v>4114</v>
      </c>
      <c r="H661" s="352" t="s">
        <v>1080</v>
      </c>
      <c r="I661" s="349">
        <v>110</v>
      </c>
      <c r="J661" s="352" t="s">
        <v>4405</v>
      </c>
      <c r="K661" s="352"/>
      <c r="L661" s="352" t="s">
        <v>6586</v>
      </c>
      <c r="M661" s="352" t="s">
        <v>6549</v>
      </c>
      <c r="N661" s="347"/>
      <c r="O661" s="351"/>
    </row>
    <row r="662" spans="2:15" s="339" customFormat="1" ht="15.75">
      <c r="B662" s="353" t="s">
        <v>6551</v>
      </c>
      <c r="C662" s="350" t="s">
        <v>191</v>
      </c>
      <c r="D662" s="352" t="s">
        <v>6561</v>
      </c>
      <c r="E662" s="352" t="s">
        <v>5616</v>
      </c>
      <c r="F662" s="352"/>
      <c r="G662" s="352" t="s">
        <v>4114</v>
      </c>
      <c r="H662" s="352" t="s">
        <v>1080</v>
      </c>
      <c r="I662" s="349" t="s">
        <v>765</v>
      </c>
      <c r="J662" s="352" t="s">
        <v>5331</v>
      </c>
      <c r="K662" s="352"/>
      <c r="L662" s="352" t="s">
        <v>6586</v>
      </c>
      <c r="M662" s="352" t="s">
        <v>6549</v>
      </c>
      <c r="N662" s="347"/>
      <c r="O662" s="351"/>
    </row>
    <row r="663" spans="2:15" s="339" customFormat="1" ht="15.75">
      <c r="B663" s="353" t="s">
        <v>6551</v>
      </c>
      <c r="C663" s="350" t="s">
        <v>191</v>
      </c>
      <c r="D663" s="352" t="s">
        <v>6562</v>
      </c>
      <c r="E663" s="352" t="s">
        <v>5617</v>
      </c>
      <c r="F663" s="352"/>
      <c r="G663" s="352" t="s">
        <v>4114</v>
      </c>
      <c r="H663" s="352" t="s">
        <v>1080</v>
      </c>
      <c r="I663" s="349">
        <v>220</v>
      </c>
      <c r="J663" s="352" t="s">
        <v>4524</v>
      </c>
      <c r="K663" s="352"/>
      <c r="L663" s="352" t="s">
        <v>6586</v>
      </c>
      <c r="M663" s="352" t="s">
        <v>6549</v>
      </c>
      <c r="N663" s="347"/>
      <c r="O663" s="351"/>
    </row>
    <row r="664" spans="2:15" s="339" customFormat="1" ht="15.75">
      <c r="B664" s="353" t="s">
        <v>6551</v>
      </c>
      <c r="C664" s="350" t="s">
        <v>4693</v>
      </c>
      <c r="D664" s="352" t="s">
        <v>6560</v>
      </c>
      <c r="E664" s="352" t="s">
        <v>5618</v>
      </c>
      <c r="F664" s="352"/>
      <c r="G664" s="352" t="s">
        <v>4125</v>
      </c>
      <c r="H664" s="352" t="s">
        <v>6932</v>
      </c>
      <c r="I664" s="349">
        <v>220</v>
      </c>
      <c r="J664" s="352" t="s">
        <v>4543</v>
      </c>
      <c r="K664" s="352"/>
      <c r="L664" s="352" t="s">
        <v>6586</v>
      </c>
      <c r="M664" s="352" t="s">
        <v>6549</v>
      </c>
      <c r="N664" s="347"/>
      <c r="O664" s="351"/>
    </row>
    <row r="665" spans="2:15" s="339" customFormat="1" ht="15.75">
      <c r="B665" s="353" t="s">
        <v>6551</v>
      </c>
      <c r="C665" s="350" t="s">
        <v>4693</v>
      </c>
      <c r="D665" s="352" t="s">
        <v>6561</v>
      </c>
      <c r="E665" s="352" t="s">
        <v>5619</v>
      </c>
      <c r="F665" s="352"/>
      <c r="G665" s="352" t="s">
        <v>4125</v>
      </c>
      <c r="H665" s="352" t="s">
        <v>6932</v>
      </c>
      <c r="I665" s="349">
        <v>220</v>
      </c>
      <c r="J665" s="352" t="s">
        <v>4543</v>
      </c>
      <c r="K665" s="352"/>
      <c r="L665" s="352" t="s">
        <v>6586</v>
      </c>
      <c r="M665" s="352" t="s">
        <v>6549</v>
      </c>
      <c r="N665" s="347"/>
      <c r="O665" s="351"/>
    </row>
    <row r="666" spans="2:15" s="339" customFormat="1" ht="15.75">
      <c r="B666" s="353" t="s">
        <v>6551</v>
      </c>
      <c r="C666" s="350" t="s">
        <v>4693</v>
      </c>
      <c r="D666" s="352" t="s">
        <v>6562</v>
      </c>
      <c r="E666" s="352" t="s">
        <v>5620</v>
      </c>
      <c r="F666" s="352"/>
      <c r="G666" s="352" t="s">
        <v>4125</v>
      </c>
      <c r="H666" s="352" t="s">
        <v>6932</v>
      </c>
      <c r="I666" s="349">
        <v>220</v>
      </c>
      <c r="J666" s="352" t="s">
        <v>4544</v>
      </c>
      <c r="K666" s="352"/>
      <c r="L666" s="352" t="s">
        <v>6586</v>
      </c>
      <c r="M666" s="352" t="s">
        <v>6549</v>
      </c>
      <c r="N666" s="347"/>
      <c r="O666" s="351"/>
    </row>
    <row r="667" spans="2:15" s="339" customFormat="1" ht="15.75">
      <c r="B667" s="353" t="s">
        <v>6551</v>
      </c>
      <c r="C667" s="350" t="s">
        <v>4693</v>
      </c>
      <c r="D667" s="352" t="s">
        <v>6563</v>
      </c>
      <c r="E667" s="352" t="s">
        <v>5621</v>
      </c>
      <c r="F667" s="352"/>
      <c r="G667" s="352" t="s">
        <v>4125</v>
      </c>
      <c r="H667" s="352" t="s">
        <v>6932</v>
      </c>
      <c r="I667" s="349">
        <v>220</v>
      </c>
      <c r="J667" s="352" t="s">
        <v>4544</v>
      </c>
      <c r="K667" s="352"/>
      <c r="L667" s="352" t="s">
        <v>6586</v>
      </c>
      <c r="M667" s="352" t="s">
        <v>6549</v>
      </c>
      <c r="N667" s="347"/>
      <c r="O667" s="351"/>
    </row>
    <row r="668" spans="2:15" s="339" customFormat="1" ht="15.75">
      <c r="B668" s="353" t="s">
        <v>6551</v>
      </c>
      <c r="C668" s="350" t="s">
        <v>4693</v>
      </c>
      <c r="D668" s="352" t="s">
        <v>6564</v>
      </c>
      <c r="E668" s="352" t="s">
        <v>5622</v>
      </c>
      <c r="F668" s="352"/>
      <c r="G668" s="352" t="s">
        <v>4125</v>
      </c>
      <c r="H668" s="352" t="s">
        <v>6932</v>
      </c>
      <c r="I668" s="349">
        <v>33</v>
      </c>
      <c r="J668" s="352" t="s">
        <v>5151</v>
      </c>
      <c r="K668" s="352"/>
      <c r="L668" s="352" t="s">
        <v>6586</v>
      </c>
      <c r="M668" s="352" t="s">
        <v>6549</v>
      </c>
      <c r="N668" s="347"/>
      <c r="O668" s="351"/>
    </row>
    <row r="669" spans="2:15" s="339" customFormat="1" ht="15.75">
      <c r="B669" s="353" t="s">
        <v>6551</v>
      </c>
      <c r="C669" s="350" t="s">
        <v>4693</v>
      </c>
      <c r="D669" s="352" t="s">
        <v>6565</v>
      </c>
      <c r="E669" s="352" t="s">
        <v>5623</v>
      </c>
      <c r="F669" s="352"/>
      <c r="G669" s="352" t="s">
        <v>4125</v>
      </c>
      <c r="H669" s="352" t="s">
        <v>6932</v>
      </c>
      <c r="I669" s="349">
        <v>33</v>
      </c>
      <c r="J669" s="352" t="s">
        <v>5151</v>
      </c>
      <c r="K669" s="352"/>
      <c r="L669" s="352" t="s">
        <v>4099</v>
      </c>
      <c r="M669" s="352" t="s">
        <v>6549</v>
      </c>
      <c r="N669" s="347"/>
      <c r="O669" s="351"/>
    </row>
    <row r="670" spans="2:15" s="339" customFormat="1" ht="15.75">
      <c r="B670" s="353" t="s">
        <v>6551</v>
      </c>
      <c r="C670" s="350" t="s">
        <v>4693</v>
      </c>
      <c r="D670" s="352" t="s">
        <v>6566</v>
      </c>
      <c r="E670" s="352" t="s">
        <v>5624</v>
      </c>
      <c r="F670" s="352"/>
      <c r="G670" s="352" t="s">
        <v>4125</v>
      </c>
      <c r="H670" s="352" t="s">
        <v>6932</v>
      </c>
      <c r="I670" s="349">
        <v>33</v>
      </c>
      <c r="J670" s="352" t="s">
        <v>5152</v>
      </c>
      <c r="K670" s="352"/>
      <c r="L670" s="352" t="s">
        <v>6586</v>
      </c>
      <c r="M670" s="352" t="s">
        <v>6549</v>
      </c>
      <c r="N670" s="347"/>
      <c r="O670" s="351"/>
    </row>
    <row r="671" spans="2:15" s="339" customFormat="1" ht="15.75">
      <c r="B671" s="353" t="s">
        <v>6551</v>
      </c>
      <c r="C671" s="350" t="s">
        <v>4693</v>
      </c>
      <c r="D671" s="352" t="s">
        <v>6567</v>
      </c>
      <c r="E671" s="352" t="s">
        <v>5625</v>
      </c>
      <c r="F671" s="352"/>
      <c r="G671" s="352" t="s">
        <v>4125</v>
      </c>
      <c r="H671" s="352" t="s">
        <v>6932</v>
      </c>
      <c r="I671" s="349">
        <v>33</v>
      </c>
      <c r="J671" s="352" t="s">
        <v>5152</v>
      </c>
      <c r="K671" s="352"/>
      <c r="L671" s="352" t="s">
        <v>4099</v>
      </c>
      <c r="M671" s="352" t="s">
        <v>6549</v>
      </c>
      <c r="N671" s="347"/>
      <c r="O671" s="351"/>
    </row>
    <row r="672" spans="2:15" s="339" customFormat="1" ht="15.75">
      <c r="B672" s="353" t="s">
        <v>6551</v>
      </c>
      <c r="C672" s="350" t="s">
        <v>4693</v>
      </c>
      <c r="D672" s="352" t="s">
        <v>6568</v>
      </c>
      <c r="E672" s="352" t="s">
        <v>5626</v>
      </c>
      <c r="F672" s="352"/>
      <c r="G672" s="352" t="s">
        <v>4125</v>
      </c>
      <c r="H672" s="352" t="s">
        <v>6932</v>
      </c>
      <c r="I672" s="349">
        <v>33</v>
      </c>
      <c r="J672" s="352" t="s">
        <v>5153</v>
      </c>
      <c r="K672" s="352"/>
      <c r="L672" s="352" t="s">
        <v>6586</v>
      </c>
      <c r="M672" s="352" t="s">
        <v>6549</v>
      </c>
      <c r="N672" s="347"/>
      <c r="O672" s="351"/>
    </row>
    <row r="673" spans="2:15" s="339" customFormat="1" ht="15.75">
      <c r="B673" s="353" t="s">
        <v>6551</v>
      </c>
      <c r="C673" s="350" t="s">
        <v>4695</v>
      </c>
      <c r="D673" s="352" t="s">
        <v>6560</v>
      </c>
      <c r="E673" s="352" t="s">
        <v>5627</v>
      </c>
      <c r="F673" s="352"/>
      <c r="G673" s="352" t="s">
        <v>4122</v>
      </c>
      <c r="H673" s="352" t="s">
        <v>6942</v>
      </c>
      <c r="I673" s="349">
        <v>220</v>
      </c>
      <c r="J673" s="352" t="s">
        <v>4494</v>
      </c>
      <c r="K673" s="352"/>
      <c r="L673" s="352" t="s">
        <v>6586</v>
      </c>
      <c r="M673" s="352" t="s">
        <v>6549</v>
      </c>
      <c r="N673" s="347"/>
      <c r="O673" s="351"/>
    </row>
    <row r="674" spans="2:15" s="339" customFormat="1" ht="15.75">
      <c r="B674" s="353" t="s">
        <v>6551</v>
      </c>
      <c r="C674" s="350" t="s">
        <v>4695</v>
      </c>
      <c r="D674" s="352" t="s">
        <v>6561</v>
      </c>
      <c r="E674" s="352" t="s">
        <v>5628</v>
      </c>
      <c r="F674" s="352"/>
      <c r="G674" s="352" t="s">
        <v>4122</v>
      </c>
      <c r="H674" s="352" t="s">
        <v>6942</v>
      </c>
      <c r="I674" s="349">
        <v>23</v>
      </c>
      <c r="J674" s="352" t="s">
        <v>7038</v>
      </c>
      <c r="K674" s="352"/>
      <c r="L674" s="352" t="s">
        <v>6586</v>
      </c>
      <c r="M674" s="352" t="s">
        <v>6549</v>
      </c>
      <c r="N674" s="347"/>
      <c r="O674" s="351"/>
    </row>
    <row r="675" spans="2:15" s="339" customFormat="1" ht="15.75">
      <c r="B675" s="353" t="s">
        <v>6551</v>
      </c>
      <c r="C675" s="350" t="s">
        <v>4695</v>
      </c>
      <c r="D675" s="352" t="s">
        <v>6562</v>
      </c>
      <c r="E675" s="352" t="s">
        <v>7040</v>
      </c>
      <c r="F675" s="352"/>
      <c r="G675" s="352" t="s">
        <v>4122</v>
      </c>
      <c r="H675" s="352" t="s">
        <v>6942</v>
      </c>
      <c r="I675" s="349">
        <v>220</v>
      </c>
      <c r="J675" s="352" t="s">
        <v>4494</v>
      </c>
      <c r="K675" s="352"/>
      <c r="L675" s="352" t="s">
        <v>6586</v>
      </c>
      <c r="M675" s="352" t="s">
        <v>6549</v>
      </c>
      <c r="N675" s="347"/>
      <c r="O675" s="351"/>
    </row>
    <row r="676" spans="2:15" s="339" customFormat="1" ht="15.75">
      <c r="B676" s="353" t="s">
        <v>6551</v>
      </c>
      <c r="C676" s="350" t="s">
        <v>4695</v>
      </c>
      <c r="D676" s="352" t="s">
        <v>6563</v>
      </c>
      <c r="E676" s="352" t="s">
        <v>7041</v>
      </c>
      <c r="F676" s="352"/>
      <c r="G676" s="352" t="s">
        <v>4122</v>
      </c>
      <c r="H676" s="352" t="s">
        <v>6942</v>
      </c>
      <c r="I676" s="349">
        <v>23</v>
      </c>
      <c r="J676" s="352" t="s">
        <v>7039</v>
      </c>
      <c r="K676" s="352"/>
      <c r="L676" s="352" t="s">
        <v>6586</v>
      </c>
      <c r="M676" s="352" t="s">
        <v>6549</v>
      </c>
      <c r="N676" s="347"/>
      <c r="O676" s="351"/>
    </row>
    <row r="677" spans="2:15" s="339" customFormat="1" ht="15.75">
      <c r="B677" s="353" t="s">
        <v>6551</v>
      </c>
      <c r="C677" s="350" t="s">
        <v>412</v>
      </c>
      <c r="D677" s="352" t="s">
        <v>6560</v>
      </c>
      <c r="E677" s="352" t="s">
        <v>5629</v>
      </c>
      <c r="F677" s="352"/>
      <c r="G677" s="352" t="s">
        <v>4114</v>
      </c>
      <c r="H677" s="352" t="s">
        <v>1080</v>
      </c>
      <c r="I677" s="349">
        <v>100</v>
      </c>
      <c r="J677" s="352" t="s">
        <v>4404</v>
      </c>
      <c r="K677" s="352"/>
      <c r="L677" s="352" t="s">
        <v>6586</v>
      </c>
      <c r="M677" s="352" t="s">
        <v>6549</v>
      </c>
      <c r="N677" s="347"/>
      <c r="O677" s="351"/>
    </row>
    <row r="678" spans="2:15" s="339" customFormat="1" ht="15.75">
      <c r="B678" s="353" t="s">
        <v>6551</v>
      </c>
      <c r="C678" s="350" t="s">
        <v>412</v>
      </c>
      <c r="D678" s="352" t="s">
        <v>6561</v>
      </c>
      <c r="E678" s="352" t="s">
        <v>5630</v>
      </c>
      <c r="F678" s="352"/>
      <c r="G678" s="352" t="s">
        <v>4114</v>
      </c>
      <c r="H678" s="352" t="s">
        <v>1080</v>
      </c>
      <c r="I678" s="349">
        <v>100</v>
      </c>
      <c r="J678" s="352" t="s">
        <v>4404</v>
      </c>
      <c r="K678" s="352"/>
      <c r="L678" s="352" t="s">
        <v>6586</v>
      </c>
      <c r="M678" s="352" t="s">
        <v>6549</v>
      </c>
      <c r="N678" s="347"/>
      <c r="O678" s="351"/>
    </row>
    <row r="679" spans="2:15" s="339" customFormat="1" ht="15.75">
      <c r="B679" s="353" t="s">
        <v>6551</v>
      </c>
      <c r="C679" s="350" t="s">
        <v>193</v>
      </c>
      <c r="D679" s="352" t="s">
        <v>6560</v>
      </c>
      <c r="E679" s="352" t="s">
        <v>5631</v>
      </c>
      <c r="F679" s="352"/>
      <c r="G679" s="352" t="s">
        <v>7</v>
      </c>
      <c r="H679" s="352" t="s">
        <v>914</v>
      </c>
      <c r="I679" s="349">
        <v>220</v>
      </c>
      <c r="J679" s="352" t="s">
        <v>4546</v>
      </c>
      <c r="K679" s="352"/>
      <c r="L679" s="352" t="s">
        <v>6586</v>
      </c>
      <c r="M679" s="352" t="s">
        <v>6549</v>
      </c>
      <c r="N679" s="347"/>
      <c r="O679" s="351"/>
    </row>
    <row r="680" spans="2:15" s="339" customFormat="1" ht="15.75">
      <c r="B680" s="353" t="s">
        <v>6551</v>
      </c>
      <c r="C680" s="350" t="s">
        <v>193</v>
      </c>
      <c r="D680" s="352" t="s">
        <v>6561</v>
      </c>
      <c r="E680" s="352" t="s">
        <v>5632</v>
      </c>
      <c r="F680" s="352"/>
      <c r="G680" s="352" t="s">
        <v>7</v>
      </c>
      <c r="H680" s="352" t="s">
        <v>914</v>
      </c>
      <c r="I680" s="349">
        <v>220</v>
      </c>
      <c r="J680" s="352" t="s">
        <v>4546</v>
      </c>
      <c r="K680" s="352"/>
      <c r="L680" s="352" t="s">
        <v>6586</v>
      </c>
      <c r="M680" s="352" t="s">
        <v>6549</v>
      </c>
      <c r="N680" s="347"/>
      <c r="O680" s="351"/>
    </row>
    <row r="681" spans="2:15" s="339" customFormat="1" ht="15.75">
      <c r="B681" s="353" t="s">
        <v>6551</v>
      </c>
      <c r="C681" s="350" t="s">
        <v>193</v>
      </c>
      <c r="D681" s="352" t="s">
        <v>6562</v>
      </c>
      <c r="E681" s="352" t="s">
        <v>5633</v>
      </c>
      <c r="F681" s="352"/>
      <c r="G681" s="352" t="s">
        <v>7</v>
      </c>
      <c r="H681" s="352" t="s">
        <v>914</v>
      </c>
      <c r="I681" s="349">
        <v>23</v>
      </c>
      <c r="J681" s="352" t="s">
        <v>5156</v>
      </c>
      <c r="K681" s="352"/>
      <c r="L681" s="352" t="s">
        <v>6586</v>
      </c>
      <c r="M681" s="352" t="s">
        <v>6549</v>
      </c>
      <c r="N681" s="347"/>
      <c r="O681" s="351"/>
    </row>
    <row r="682" spans="2:15" s="339" customFormat="1" ht="15.75">
      <c r="B682" s="353" t="s">
        <v>6551</v>
      </c>
      <c r="C682" s="350" t="s">
        <v>193</v>
      </c>
      <c r="D682" s="352" t="s">
        <v>6563</v>
      </c>
      <c r="E682" s="352" t="s">
        <v>5634</v>
      </c>
      <c r="F682" s="352"/>
      <c r="G682" s="352" t="s">
        <v>7</v>
      </c>
      <c r="H682" s="352" t="s">
        <v>914</v>
      </c>
      <c r="I682" s="349">
        <v>23</v>
      </c>
      <c r="J682" s="352" t="s">
        <v>5156</v>
      </c>
      <c r="K682" s="352"/>
      <c r="L682" s="352" t="s">
        <v>6586</v>
      </c>
      <c r="M682" s="352" t="s">
        <v>6549</v>
      </c>
      <c r="N682" s="347"/>
      <c r="O682" s="351"/>
    </row>
    <row r="683" spans="2:15" s="339" customFormat="1" ht="15.75">
      <c r="B683" s="353" t="s">
        <v>6551</v>
      </c>
      <c r="C683" s="350" t="s">
        <v>196</v>
      </c>
      <c r="D683" s="352" t="s">
        <v>6560</v>
      </c>
      <c r="E683" s="352" t="s">
        <v>5635</v>
      </c>
      <c r="F683" s="352"/>
      <c r="G683" s="352" t="s">
        <v>822</v>
      </c>
      <c r="H683" s="352" t="s">
        <v>895</v>
      </c>
      <c r="I683" s="349">
        <v>220</v>
      </c>
      <c r="J683" s="352" t="s">
        <v>4534</v>
      </c>
      <c r="K683" s="352"/>
      <c r="L683" s="352" t="s">
        <v>6586</v>
      </c>
      <c r="M683" s="352" t="s">
        <v>6549</v>
      </c>
      <c r="N683" s="347"/>
      <c r="O683" s="351"/>
    </row>
    <row r="684" spans="2:15" s="339" customFormat="1" ht="15.75">
      <c r="B684" s="353" t="s">
        <v>6551</v>
      </c>
      <c r="C684" s="350" t="s">
        <v>196</v>
      </c>
      <c r="D684" s="352" t="s">
        <v>6561</v>
      </c>
      <c r="E684" s="352" t="s">
        <v>5636</v>
      </c>
      <c r="F684" s="352"/>
      <c r="G684" s="352" t="s">
        <v>822</v>
      </c>
      <c r="H684" s="352" t="s">
        <v>895</v>
      </c>
      <c r="I684" s="349">
        <v>220</v>
      </c>
      <c r="J684" s="352" t="s">
        <v>4534</v>
      </c>
      <c r="K684" s="352"/>
      <c r="L684" s="352" t="s">
        <v>6586</v>
      </c>
      <c r="M684" s="352" t="s">
        <v>6549</v>
      </c>
      <c r="N684" s="347"/>
      <c r="O684" s="351"/>
    </row>
    <row r="685" spans="2:15" s="339" customFormat="1" ht="15.75">
      <c r="B685" s="353" t="s">
        <v>6551</v>
      </c>
      <c r="C685" s="350" t="s">
        <v>196</v>
      </c>
      <c r="D685" s="352" t="s">
        <v>6562</v>
      </c>
      <c r="E685" s="352" t="s">
        <v>5637</v>
      </c>
      <c r="F685" s="352"/>
      <c r="G685" s="352" t="s">
        <v>822</v>
      </c>
      <c r="H685" s="352" t="s">
        <v>895</v>
      </c>
      <c r="I685" s="349">
        <v>220</v>
      </c>
      <c r="J685" s="352" t="s">
        <v>4534</v>
      </c>
      <c r="K685" s="352"/>
      <c r="L685" s="352" t="s">
        <v>6586</v>
      </c>
      <c r="M685" s="352" t="s">
        <v>6549</v>
      </c>
      <c r="N685" s="347"/>
      <c r="O685" s="351"/>
    </row>
    <row r="686" spans="2:15" s="339" customFormat="1" ht="15.75">
      <c r="B686" s="353" t="s">
        <v>6551</v>
      </c>
      <c r="C686" s="350" t="s">
        <v>196</v>
      </c>
      <c r="D686" s="352" t="s">
        <v>6563</v>
      </c>
      <c r="E686" s="352" t="s">
        <v>5638</v>
      </c>
      <c r="F686" s="352"/>
      <c r="G686" s="352" t="s">
        <v>822</v>
      </c>
      <c r="H686" s="352" t="s">
        <v>895</v>
      </c>
      <c r="I686" s="349">
        <v>69</v>
      </c>
      <c r="J686" s="352" t="s">
        <v>4642</v>
      </c>
      <c r="K686" s="352"/>
      <c r="L686" s="352" t="s">
        <v>6586</v>
      </c>
      <c r="M686" s="352" t="s">
        <v>6549</v>
      </c>
      <c r="N686" s="347"/>
      <c r="O686" s="351"/>
    </row>
    <row r="687" spans="2:15" s="339" customFormat="1" ht="15.75">
      <c r="B687" s="353" t="s">
        <v>6551</v>
      </c>
      <c r="C687" s="350" t="s">
        <v>196</v>
      </c>
      <c r="D687" s="352" t="s">
        <v>6564</v>
      </c>
      <c r="E687" s="352" t="s">
        <v>5639</v>
      </c>
      <c r="F687" s="352"/>
      <c r="G687" s="352" t="s">
        <v>822</v>
      </c>
      <c r="H687" s="352" t="s">
        <v>895</v>
      </c>
      <c r="I687" s="349">
        <v>69</v>
      </c>
      <c r="J687" s="352" t="s">
        <v>5333</v>
      </c>
      <c r="K687" s="352"/>
      <c r="L687" s="352" t="s">
        <v>6586</v>
      </c>
      <c r="M687" s="352" t="s">
        <v>6549</v>
      </c>
      <c r="N687" s="347"/>
      <c r="O687" s="351"/>
    </row>
    <row r="688" spans="2:15" s="339" customFormat="1" ht="15.75">
      <c r="B688" s="353" t="s">
        <v>6551</v>
      </c>
      <c r="C688" s="350" t="s">
        <v>196</v>
      </c>
      <c r="D688" s="352" t="s">
        <v>6565</v>
      </c>
      <c r="E688" s="352" t="s">
        <v>5640</v>
      </c>
      <c r="F688" s="352"/>
      <c r="G688" s="352" t="s">
        <v>822</v>
      </c>
      <c r="H688" s="352" t="s">
        <v>895</v>
      </c>
      <c r="I688" s="349">
        <v>69</v>
      </c>
      <c r="J688" s="352" t="s">
        <v>4651</v>
      </c>
      <c r="K688" s="352"/>
      <c r="L688" s="352" t="s">
        <v>6586</v>
      </c>
      <c r="M688" s="352" t="s">
        <v>6549</v>
      </c>
      <c r="N688" s="347"/>
      <c r="O688" s="351"/>
    </row>
    <row r="689" spans="2:15" s="339" customFormat="1" ht="15.75">
      <c r="B689" s="353" t="s">
        <v>6551</v>
      </c>
      <c r="C689" s="350" t="s">
        <v>197</v>
      </c>
      <c r="D689" s="352" t="s">
        <v>6560</v>
      </c>
      <c r="E689" s="352" t="s">
        <v>6077</v>
      </c>
      <c r="F689" s="352"/>
      <c r="G689" s="352" t="s">
        <v>186</v>
      </c>
      <c r="H689" s="352" t="s">
        <v>985</v>
      </c>
      <c r="I689" s="349" t="s">
        <v>765</v>
      </c>
      <c r="J689" s="352" t="s">
        <v>5157</v>
      </c>
      <c r="K689" s="352"/>
      <c r="L689" s="352" t="s">
        <v>6553</v>
      </c>
      <c r="M689" s="352" t="s">
        <v>6549</v>
      </c>
      <c r="N689" s="347"/>
      <c r="O689" s="351"/>
    </row>
    <row r="690" spans="2:15" s="339" customFormat="1" ht="15.75">
      <c r="B690" s="353" t="s">
        <v>6551</v>
      </c>
      <c r="C690" s="350" t="s">
        <v>197</v>
      </c>
      <c r="D690" s="352" t="s">
        <v>6561</v>
      </c>
      <c r="E690" s="352" t="s">
        <v>6078</v>
      </c>
      <c r="F690" s="352"/>
      <c r="G690" s="352" t="s">
        <v>186</v>
      </c>
      <c r="H690" s="352" t="s">
        <v>985</v>
      </c>
      <c r="I690" s="349" t="s">
        <v>765</v>
      </c>
      <c r="J690" s="352" t="s">
        <v>5157</v>
      </c>
      <c r="K690" s="352"/>
      <c r="L690" s="352" t="s">
        <v>6553</v>
      </c>
      <c r="M690" s="352" t="s">
        <v>6549</v>
      </c>
      <c r="N690" s="347"/>
      <c r="O690" s="351"/>
    </row>
    <row r="691" spans="2:15" s="339" customFormat="1" ht="15.75">
      <c r="B691" s="353" t="s">
        <v>6551</v>
      </c>
      <c r="C691" s="350" t="s">
        <v>197</v>
      </c>
      <c r="D691" s="352" t="s">
        <v>6562</v>
      </c>
      <c r="E691" s="352" t="s">
        <v>6079</v>
      </c>
      <c r="F691" s="352"/>
      <c r="G691" s="352" t="s">
        <v>186</v>
      </c>
      <c r="H691" s="352" t="s">
        <v>985</v>
      </c>
      <c r="I691" s="349" t="s">
        <v>765</v>
      </c>
      <c r="J691" s="352" t="s">
        <v>5157</v>
      </c>
      <c r="K691" s="352"/>
      <c r="L691" s="352" t="s">
        <v>6553</v>
      </c>
      <c r="M691" s="352" t="s">
        <v>6549</v>
      </c>
      <c r="N691" s="347"/>
      <c r="O691" s="351"/>
    </row>
    <row r="692" spans="2:15" s="339" customFormat="1" ht="15.75">
      <c r="B692" s="353" t="s">
        <v>6551</v>
      </c>
      <c r="C692" s="350" t="s">
        <v>197</v>
      </c>
      <c r="D692" s="352" t="s">
        <v>6563</v>
      </c>
      <c r="E692" s="352" t="s">
        <v>6080</v>
      </c>
      <c r="F692" s="352"/>
      <c r="G692" s="352" t="s">
        <v>186</v>
      </c>
      <c r="H692" s="352" t="s">
        <v>985</v>
      </c>
      <c r="I692" s="349" t="s">
        <v>765</v>
      </c>
      <c r="J692" s="352" t="s">
        <v>5157</v>
      </c>
      <c r="K692" s="352"/>
      <c r="L692" s="352" t="s">
        <v>6553</v>
      </c>
      <c r="M692" s="352" t="s">
        <v>6549</v>
      </c>
      <c r="N692" s="347"/>
      <c r="O692" s="351"/>
    </row>
    <row r="693" spans="2:15" s="339" customFormat="1" ht="15.75">
      <c r="B693" s="353" t="s">
        <v>6551</v>
      </c>
      <c r="C693" s="350" t="s">
        <v>197</v>
      </c>
      <c r="D693" s="352" t="s">
        <v>6564</v>
      </c>
      <c r="E693" s="352" t="s">
        <v>6081</v>
      </c>
      <c r="F693" s="352"/>
      <c r="G693" s="352" t="s">
        <v>186</v>
      </c>
      <c r="H693" s="352" t="s">
        <v>985</v>
      </c>
      <c r="I693" s="349" t="s">
        <v>765</v>
      </c>
      <c r="J693" s="352" t="s">
        <v>5157</v>
      </c>
      <c r="K693" s="352"/>
      <c r="L693" s="352" t="s">
        <v>6553</v>
      </c>
      <c r="M693" s="352" t="s">
        <v>6549</v>
      </c>
      <c r="N693" s="347"/>
      <c r="O693" s="351"/>
    </row>
    <row r="694" spans="2:15" s="339" customFormat="1" ht="15.75">
      <c r="B694" s="353" t="s">
        <v>6551</v>
      </c>
      <c r="C694" s="350" t="s">
        <v>197</v>
      </c>
      <c r="D694" s="352" t="s">
        <v>6565</v>
      </c>
      <c r="E694" s="352" t="s">
        <v>6082</v>
      </c>
      <c r="F694" s="352"/>
      <c r="G694" s="352" t="s">
        <v>186</v>
      </c>
      <c r="H694" s="352" t="s">
        <v>985</v>
      </c>
      <c r="I694" s="349" t="s">
        <v>765</v>
      </c>
      <c r="J694" s="352" t="s">
        <v>5157</v>
      </c>
      <c r="K694" s="352"/>
      <c r="L694" s="352" t="s">
        <v>6553</v>
      </c>
      <c r="M694" s="352" t="s">
        <v>6549</v>
      </c>
      <c r="N694" s="347"/>
      <c r="O694" s="351"/>
    </row>
    <row r="695" spans="2:15" s="339" customFormat="1" ht="15.75">
      <c r="B695" s="353" t="s">
        <v>6551</v>
      </c>
      <c r="C695" s="350" t="s">
        <v>197</v>
      </c>
      <c r="D695" s="352" t="s">
        <v>6566</v>
      </c>
      <c r="E695" s="352" t="s">
        <v>6083</v>
      </c>
      <c r="F695" s="352"/>
      <c r="G695" s="352" t="s">
        <v>186</v>
      </c>
      <c r="H695" s="352" t="s">
        <v>985</v>
      </c>
      <c r="I695" s="349" t="s">
        <v>765</v>
      </c>
      <c r="J695" s="352" t="s">
        <v>5157</v>
      </c>
      <c r="K695" s="352"/>
      <c r="L695" s="352" t="s">
        <v>6586</v>
      </c>
      <c r="M695" s="352" t="s">
        <v>6550</v>
      </c>
      <c r="N695" s="347"/>
      <c r="O695" s="351"/>
    </row>
    <row r="696" spans="2:15" s="339" customFormat="1" ht="15.75">
      <c r="B696" s="353" t="s">
        <v>6551</v>
      </c>
      <c r="C696" s="350" t="s">
        <v>197</v>
      </c>
      <c r="D696" s="352" t="s">
        <v>6567</v>
      </c>
      <c r="E696" s="352" t="s">
        <v>6084</v>
      </c>
      <c r="F696" s="352"/>
      <c r="G696" s="352" t="s">
        <v>186</v>
      </c>
      <c r="H696" s="352" t="s">
        <v>985</v>
      </c>
      <c r="I696" s="349" t="s">
        <v>765</v>
      </c>
      <c r="J696" s="352" t="s">
        <v>5157</v>
      </c>
      <c r="K696" s="352"/>
      <c r="L696" s="352" t="s">
        <v>6586</v>
      </c>
      <c r="M696" s="352" t="s">
        <v>6550</v>
      </c>
      <c r="N696" s="347"/>
      <c r="O696" s="351"/>
    </row>
    <row r="697" spans="2:15" s="339" customFormat="1" ht="15.75">
      <c r="B697" s="353" t="s">
        <v>6551</v>
      </c>
      <c r="C697" s="350" t="s">
        <v>5459</v>
      </c>
      <c r="D697" s="352" t="s">
        <v>6560</v>
      </c>
      <c r="E697" s="352" t="s">
        <v>5702</v>
      </c>
      <c r="F697" s="352"/>
      <c r="G697" s="352" t="s">
        <v>822</v>
      </c>
      <c r="H697" s="352" t="s">
        <v>895</v>
      </c>
      <c r="I697" s="349">
        <v>23</v>
      </c>
      <c r="J697" s="352" t="s">
        <v>4533</v>
      </c>
      <c r="K697" s="352"/>
      <c r="L697" s="352" t="s">
        <v>6586</v>
      </c>
      <c r="M697" s="352" t="s">
        <v>6549</v>
      </c>
      <c r="N697" s="347"/>
      <c r="O697" s="351"/>
    </row>
    <row r="698" spans="2:15" s="339" customFormat="1" ht="15.75">
      <c r="B698" s="353" t="s">
        <v>6551</v>
      </c>
      <c r="C698" s="350" t="s">
        <v>346</v>
      </c>
      <c r="D698" s="352" t="s">
        <v>6560</v>
      </c>
      <c r="E698" s="352" t="s">
        <v>6085</v>
      </c>
      <c r="F698" s="352"/>
      <c r="G698" s="352" t="s">
        <v>7401</v>
      </c>
      <c r="H698" s="352" t="s">
        <v>6937</v>
      </c>
      <c r="I698" s="349">
        <v>23</v>
      </c>
      <c r="J698" s="352" t="s">
        <v>4572</v>
      </c>
      <c r="K698" s="352"/>
      <c r="L698" s="352" t="s">
        <v>6553</v>
      </c>
      <c r="M698" s="352" t="s">
        <v>6550</v>
      </c>
      <c r="N698" s="347"/>
      <c r="O698" s="351"/>
    </row>
    <row r="699" spans="2:15" s="339" customFormat="1" ht="15.75">
      <c r="B699" s="353" t="s">
        <v>6551</v>
      </c>
      <c r="C699" s="350" t="s">
        <v>346</v>
      </c>
      <c r="D699" s="352" t="s">
        <v>6561</v>
      </c>
      <c r="E699" s="352" t="s">
        <v>6086</v>
      </c>
      <c r="F699" s="352"/>
      <c r="G699" s="352" t="s">
        <v>7401</v>
      </c>
      <c r="H699" s="352" t="s">
        <v>6937</v>
      </c>
      <c r="I699" s="349">
        <v>23</v>
      </c>
      <c r="J699" s="352" t="s">
        <v>4572</v>
      </c>
      <c r="K699" s="352"/>
      <c r="L699" s="352" t="s">
        <v>6553</v>
      </c>
      <c r="M699" s="352" t="s">
        <v>6550</v>
      </c>
      <c r="N699" s="347"/>
      <c r="O699" s="351"/>
    </row>
    <row r="700" spans="2:15" s="339" customFormat="1" ht="15.75">
      <c r="B700" s="353" t="s">
        <v>6551</v>
      </c>
      <c r="C700" s="350" t="s">
        <v>346</v>
      </c>
      <c r="D700" s="352" t="s">
        <v>6562</v>
      </c>
      <c r="E700" s="352" t="s">
        <v>6087</v>
      </c>
      <c r="F700" s="352"/>
      <c r="G700" s="352" t="s">
        <v>7401</v>
      </c>
      <c r="H700" s="352" t="s">
        <v>6937</v>
      </c>
      <c r="I700" s="349">
        <v>23</v>
      </c>
      <c r="J700" s="352" t="s">
        <v>4572</v>
      </c>
      <c r="K700" s="352"/>
      <c r="L700" s="352" t="s">
        <v>6553</v>
      </c>
      <c r="M700" s="352" t="s">
        <v>6550</v>
      </c>
      <c r="N700" s="347"/>
      <c r="O700" s="351"/>
    </row>
    <row r="701" spans="2:15" s="339" customFormat="1" ht="15.75">
      <c r="B701" s="353" t="s">
        <v>6551</v>
      </c>
      <c r="C701" s="350" t="s">
        <v>346</v>
      </c>
      <c r="D701" s="352" t="s">
        <v>6563</v>
      </c>
      <c r="E701" s="352" t="s">
        <v>6088</v>
      </c>
      <c r="F701" s="352"/>
      <c r="G701" s="352" t="s">
        <v>4126</v>
      </c>
      <c r="H701" s="352" t="s">
        <v>6940</v>
      </c>
      <c r="I701" s="349">
        <v>23</v>
      </c>
      <c r="J701" s="352" t="s">
        <v>4572</v>
      </c>
      <c r="K701" s="352"/>
      <c r="L701" s="352" t="s">
        <v>6553</v>
      </c>
      <c r="M701" s="352" t="s">
        <v>6549</v>
      </c>
      <c r="N701" s="347"/>
      <c r="O701" s="351"/>
    </row>
    <row r="702" spans="2:15" s="339" customFormat="1" ht="15.75">
      <c r="B702" s="353" t="s">
        <v>6551</v>
      </c>
      <c r="C702" s="350" t="s">
        <v>346</v>
      </c>
      <c r="D702" s="352" t="s">
        <v>6564</v>
      </c>
      <c r="E702" s="352" t="s">
        <v>6089</v>
      </c>
      <c r="F702" s="352"/>
      <c r="G702" s="352" t="s">
        <v>7401</v>
      </c>
      <c r="H702" s="352" t="s">
        <v>6937</v>
      </c>
      <c r="I702" s="349">
        <v>23</v>
      </c>
      <c r="J702" s="352" t="s">
        <v>4572</v>
      </c>
      <c r="K702" s="352"/>
      <c r="L702" s="352" t="s">
        <v>6588</v>
      </c>
      <c r="M702" s="352" t="s">
        <v>6550</v>
      </c>
      <c r="N702" s="347"/>
      <c r="O702" s="351"/>
    </row>
    <row r="703" spans="2:15" s="339" customFormat="1" ht="15.75">
      <c r="B703" s="353" t="s">
        <v>6551</v>
      </c>
      <c r="C703" s="350" t="s">
        <v>346</v>
      </c>
      <c r="D703" s="352" t="s">
        <v>6565</v>
      </c>
      <c r="E703" s="352" t="s">
        <v>6090</v>
      </c>
      <c r="F703" s="352"/>
      <c r="G703" s="352" t="s">
        <v>7401</v>
      </c>
      <c r="H703" s="352" t="s">
        <v>6937</v>
      </c>
      <c r="I703" s="349">
        <v>23</v>
      </c>
      <c r="J703" s="352" t="s">
        <v>4572</v>
      </c>
      <c r="K703" s="352"/>
      <c r="L703" s="352" t="s">
        <v>6586</v>
      </c>
      <c r="M703" s="352" t="s">
        <v>6550</v>
      </c>
      <c r="N703" s="347"/>
      <c r="O703" s="351"/>
    </row>
    <row r="704" spans="2:15" s="339" customFormat="1" ht="15.75">
      <c r="B704" s="353" t="s">
        <v>6551</v>
      </c>
      <c r="C704" s="350" t="s">
        <v>4697</v>
      </c>
      <c r="D704" s="352" t="s">
        <v>6560</v>
      </c>
      <c r="E704" s="352" t="s">
        <v>5641</v>
      </c>
      <c r="F704" s="352"/>
      <c r="G704" s="352" t="s">
        <v>822</v>
      </c>
      <c r="H704" s="352" t="s">
        <v>895</v>
      </c>
      <c r="I704" s="349" t="s">
        <v>5642</v>
      </c>
      <c r="J704" s="352" t="s">
        <v>5160</v>
      </c>
      <c r="K704" s="352"/>
      <c r="L704" s="352" t="s">
        <v>6586</v>
      </c>
      <c r="M704" s="352" t="s">
        <v>6549</v>
      </c>
      <c r="N704" s="347"/>
      <c r="O704" s="351"/>
    </row>
    <row r="705" spans="2:15" s="339" customFormat="1" ht="15.75">
      <c r="B705" s="353" t="s">
        <v>6551</v>
      </c>
      <c r="C705" s="350" t="s">
        <v>4697</v>
      </c>
      <c r="D705" s="352" t="s">
        <v>6561</v>
      </c>
      <c r="E705" s="352" t="s">
        <v>5703</v>
      </c>
      <c r="F705" s="352"/>
      <c r="G705" s="352" t="s">
        <v>822</v>
      </c>
      <c r="H705" s="352" t="s">
        <v>895</v>
      </c>
      <c r="I705" s="349">
        <v>69</v>
      </c>
      <c r="J705" s="352" t="s">
        <v>5159</v>
      </c>
      <c r="K705" s="352"/>
      <c r="L705" s="352" t="s">
        <v>6586</v>
      </c>
      <c r="M705" s="352" t="s">
        <v>6549</v>
      </c>
      <c r="N705" s="347"/>
      <c r="O705" s="351"/>
    </row>
    <row r="706" spans="2:15" s="339" customFormat="1" ht="15.75">
      <c r="B706" s="353" t="s">
        <v>6551</v>
      </c>
      <c r="C706" s="350" t="s">
        <v>4698</v>
      </c>
      <c r="D706" s="352" t="s">
        <v>6560</v>
      </c>
      <c r="E706" s="352" t="s">
        <v>5643</v>
      </c>
      <c r="F706" s="352"/>
      <c r="G706" s="352" t="s">
        <v>822</v>
      </c>
      <c r="H706" s="352" t="s">
        <v>895</v>
      </c>
      <c r="I706" s="349" t="s">
        <v>2499</v>
      </c>
      <c r="J706" s="352" t="s">
        <v>5161</v>
      </c>
      <c r="K706" s="352"/>
      <c r="L706" s="352" t="s">
        <v>6586</v>
      </c>
      <c r="M706" s="352" t="s">
        <v>6549</v>
      </c>
      <c r="N706" s="347"/>
      <c r="O706" s="351"/>
    </row>
    <row r="707" spans="2:15" s="339" customFormat="1" ht="15.75">
      <c r="B707" s="353" t="s">
        <v>6551</v>
      </c>
      <c r="C707" s="350" t="s">
        <v>4698</v>
      </c>
      <c r="D707" s="352" t="s">
        <v>6561</v>
      </c>
      <c r="E707" s="352" t="s">
        <v>5704</v>
      </c>
      <c r="F707" s="352"/>
      <c r="G707" s="352" t="s">
        <v>822</v>
      </c>
      <c r="H707" s="352" t="s">
        <v>895</v>
      </c>
      <c r="I707" s="349">
        <v>69</v>
      </c>
      <c r="J707" s="352" t="s">
        <v>4645</v>
      </c>
      <c r="K707" s="352"/>
      <c r="L707" s="352" t="s">
        <v>6586</v>
      </c>
      <c r="M707" s="352" t="s">
        <v>6549</v>
      </c>
      <c r="N707" s="347"/>
      <c r="O707" s="351"/>
    </row>
    <row r="708" spans="2:15" s="339" customFormat="1" ht="15.75">
      <c r="B708" s="353" t="s">
        <v>6551</v>
      </c>
      <c r="C708" s="350" t="s">
        <v>4699</v>
      </c>
      <c r="D708" s="352" t="s">
        <v>6560</v>
      </c>
      <c r="E708" s="352" t="s">
        <v>5644</v>
      </c>
      <c r="F708" s="352"/>
      <c r="G708" s="352" t="s">
        <v>822</v>
      </c>
      <c r="H708" s="352" t="s">
        <v>895</v>
      </c>
      <c r="I708" s="349" t="s">
        <v>2499</v>
      </c>
      <c r="J708" s="352" t="s">
        <v>5162</v>
      </c>
      <c r="K708" s="352"/>
      <c r="L708" s="352" t="s">
        <v>6586</v>
      </c>
      <c r="M708" s="352" t="s">
        <v>6549</v>
      </c>
      <c r="N708" s="347"/>
      <c r="O708" s="351"/>
    </row>
    <row r="709" spans="2:15" s="339" customFormat="1" ht="15.75">
      <c r="B709" s="353" t="s">
        <v>6551</v>
      </c>
      <c r="C709" s="350" t="s">
        <v>4699</v>
      </c>
      <c r="D709" s="352" t="s">
        <v>6561</v>
      </c>
      <c r="E709" s="352" t="s">
        <v>5705</v>
      </c>
      <c r="F709" s="352"/>
      <c r="G709" s="352" t="s">
        <v>822</v>
      </c>
      <c r="H709" s="352" t="s">
        <v>895</v>
      </c>
      <c r="I709" s="349">
        <v>69</v>
      </c>
      <c r="J709" s="352" t="s">
        <v>4648</v>
      </c>
      <c r="K709" s="352"/>
      <c r="L709" s="352" t="s">
        <v>6586</v>
      </c>
      <c r="M709" s="352" t="s">
        <v>6549</v>
      </c>
      <c r="N709" s="347"/>
      <c r="O709" s="351"/>
    </row>
    <row r="710" spans="2:15" s="339" customFormat="1" ht="15.75">
      <c r="B710" s="353" t="s">
        <v>6551</v>
      </c>
      <c r="C710" s="350" t="s">
        <v>4699</v>
      </c>
      <c r="D710" s="352" t="s">
        <v>6562</v>
      </c>
      <c r="E710" s="352" t="s">
        <v>6993</v>
      </c>
      <c r="F710" s="352"/>
      <c r="G710" s="352" t="s">
        <v>822</v>
      </c>
      <c r="H710" s="352" t="s">
        <v>895</v>
      </c>
      <c r="I710" s="349" t="s">
        <v>2499</v>
      </c>
      <c r="J710" s="352" t="s">
        <v>5162</v>
      </c>
      <c r="K710" s="352"/>
      <c r="L710" s="352" t="s">
        <v>6586</v>
      </c>
      <c r="M710" s="352" t="s">
        <v>6549</v>
      </c>
      <c r="N710" s="347"/>
      <c r="O710" s="351"/>
    </row>
    <row r="711" spans="2:15" s="339" customFormat="1" ht="15.75">
      <c r="B711" s="353" t="s">
        <v>6551</v>
      </c>
      <c r="C711" s="350" t="s">
        <v>4700</v>
      </c>
      <c r="D711" s="352" t="s">
        <v>6560</v>
      </c>
      <c r="E711" s="352" t="s">
        <v>5645</v>
      </c>
      <c r="F711" s="352"/>
      <c r="G711" s="352" t="s">
        <v>822</v>
      </c>
      <c r="H711" s="352" t="s">
        <v>895</v>
      </c>
      <c r="I711" s="349" t="s">
        <v>2499</v>
      </c>
      <c r="J711" s="352" t="s">
        <v>5163</v>
      </c>
      <c r="K711" s="352"/>
      <c r="L711" s="352" t="s">
        <v>6586</v>
      </c>
      <c r="M711" s="352" t="s">
        <v>6549</v>
      </c>
      <c r="N711" s="347"/>
      <c r="O711" s="351"/>
    </row>
    <row r="712" spans="2:15" s="339" customFormat="1" ht="15.75">
      <c r="B712" s="353" t="s">
        <v>6551</v>
      </c>
      <c r="C712" s="350" t="s">
        <v>4700</v>
      </c>
      <c r="D712" s="352" t="s">
        <v>6561</v>
      </c>
      <c r="E712" s="352" t="s">
        <v>5706</v>
      </c>
      <c r="F712" s="352"/>
      <c r="G712" s="352" t="s">
        <v>822</v>
      </c>
      <c r="H712" s="352" t="s">
        <v>895</v>
      </c>
      <c r="I712" s="349">
        <v>69</v>
      </c>
      <c r="J712" s="352" t="s">
        <v>4649</v>
      </c>
      <c r="K712" s="352"/>
      <c r="L712" s="352" t="s">
        <v>6586</v>
      </c>
      <c r="M712" s="352" t="s">
        <v>6549</v>
      </c>
      <c r="N712" s="347"/>
      <c r="O712" s="351"/>
    </row>
    <row r="713" spans="2:15" s="339" customFormat="1" ht="15.75">
      <c r="B713" s="353" t="s">
        <v>6551</v>
      </c>
      <c r="C713" s="350" t="s">
        <v>4700</v>
      </c>
      <c r="D713" s="352" t="s">
        <v>6562</v>
      </c>
      <c r="E713" s="352" t="s">
        <v>6994</v>
      </c>
      <c r="F713" s="352"/>
      <c r="G713" s="352" t="s">
        <v>822</v>
      </c>
      <c r="H713" s="352" t="s">
        <v>895</v>
      </c>
      <c r="I713" s="349" t="s">
        <v>2499</v>
      </c>
      <c r="J713" s="352" t="s">
        <v>5163</v>
      </c>
      <c r="K713" s="352"/>
      <c r="L713" s="352" t="s">
        <v>6586</v>
      </c>
      <c r="M713" s="352" t="s">
        <v>6549</v>
      </c>
      <c r="N713" s="347"/>
      <c r="O713" s="351"/>
    </row>
    <row r="714" spans="2:15" s="339" customFormat="1" ht="15.75">
      <c r="B714" s="353" t="s">
        <v>6551</v>
      </c>
      <c r="C714" s="350" t="s">
        <v>4701</v>
      </c>
      <c r="D714" s="352" t="s">
        <v>6560</v>
      </c>
      <c r="E714" s="352" t="s">
        <v>5646</v>
      </c>
      <c r="F714" s="352"/>
      <c r="G714" s="352" t="s">
        <v>822</v>
      </c>
      <c r="H714" s="352" t="s">
        <v>895</v>
      </c>
      <c r="I714" s="349" t="s">
        <v>2499</v>
      </c>
      <c r="J714" s="352" t="s">
        <v>5164</v>
      </c>
      <c r="K714" s="352"/>
      <c r="L714" s="352" t="s">
        <v>6586</v>
      </c>
      <c r="M714" s="352" t="s">
        <v>6549</v>
      </c>
      <c r="N714" s="347"/>
      <c r="O714" s="351"/>
    </row>
    <row r="715" spans="2:15" s="339" customFormat="1" ht="15.75">
      <c r="B715" s="353" t="s">
        <v>6551</v>
      </c>
      <c r="C715" s="350" t="s">
        <v>4701</v>
      </c>
      <c r="D715" s="352" t="s">
        <v>6561</v>
      </c>
      <c r="E715" s="352" t="s">
        <v>5707</v>
      </c>
      <c r="F715" s="352"/>
      <c r="G715" s="352" t="s">
        <v>822</v>
      </c>
      <c r="H715" s="352" t="s">
        <v>895</v>
      </c>
      <c r="I715" s="349">
        <v>69</v>
      </c>
      <c r="J715" s="352" t="s">
        <v>4650</v>
      </c>
      <c r="K715" s="352"/>
      <c r="L715" s="352" t="s">
        <v>6586</v>
      </c>
      <c r="M715" s="352" t="s">
        <v>6549</v>
      </c>
      <c r="N715" s="347"/>
      <c r="O715" s="351"/>
    </row>
    <row r="716" spans="2:15" s="339" customFormat="1" ht="15.75">
      <c r="B716" s="353" t="s">
        <v>6551</v>
      </c>
      <c r="C716" s="350" t="s">
        <v>4701</v>
      </c>
      <c r="D716" s="352" t="s">
        <v>6562</v>
      </c>
      <c r="E716" s="352" t="s">
        <v>6995</v>
      </c>
      <c r="F716" s="352"/>
      <c r="G716" s="352" t="s">
        <v>822</v>
      </c>
      <c r="H716" s="352" t="s">
        <v>895</v>
      </c>
      <c r="I716" s="349" t="s">
        <v>2499</v>
      </c>
      <c r="J716" s="352" t="s">
        <v>5164</v>
      </c>
      <c r="K716" s="352"/>
      <c r="L716" s="352" t="s">
        <v>6586</v>
      </c>
      <c r="M716" s="352" t="s">
        <v>6549</v>
      </c>
      <c r="N716" s="347"/>
      <c r="O716" s="351"/>
    </row>
    <row r="717" spans="2:15" s="339" customFormat="1" ht="15.75">
      <c r="B717" s="353" t="s">
        <v>6551</v>
      </c>
      <c r="C717" s="350" t="s">
        <v>4702</v>
      </c>
      <c r="D717" s="352" t="s">
        <v>6560</v>
      </c>
      <c r="E717" s="352" t="s">
        <v>5647</v>
      </c>
      <c r="F717" s="352"/>
      <c r="G717" s="352" t="s">
        <v>822</v>
      </c>
      <c r="H717" s="352" t="s">
        <v>895</v>
      </c>
      <c r="I717" s="349" t="s">
        <v>2499</v>
      </c>
      <c r="J717" s="352" t="s">
        <v>5165</v>
      </c>
      <c r="K717" s="352"/>
      <c r="L717" s="352" t="s">
        <v>6586</v>
      </c>
      <c r="M717" s="352" t="s">
        <v>6549</v>
      </c>
      <c r="N717" s="347"/>
      <c r="O717" s="351"/>
    </row>
    <row r="718" spans="2:15" s="339" customFormat="1" ht="15.75">
      <c r="B718" s="353" t="s">
        <v>6551</v>
      </c>
      <c r="C718" s="350" t="s">
        <v>4702</v>
      </c>
      <c r="D718" s="352" t="s">
        <v>6561</v>
      </c>
      <c r="E718" s="352" t="s">
        <v>5708</v>
      </c>
      <c r="F718" s="352"/>
      <c r="G718" s="352" t="s">
        <v>822</v>
      </c>
      <c r="H718" s="352" t="s">
        <v>895</v>
      </c>
      <c r="I718" s="349">
        <v>69</v>
      </c>
      <c r="J718" s="352" t="s">
        <v>4647</v>
      </c>
      <c r="K718" s="352"/>
      <c r="L718" s="352" t="s">
        <v>6586</v>
      </c>
      <c r="M718" s="352" t="s">
        <v>6549</v>
      </c>
      <c r="N718" s="347"/>
      <c r="O718" s="351"/>
    </row>
    <row r="719" spans="2:15" s="339" customFormat="1" ht="15.75">
      <c r="B719" s="353" t="s">
        <v>6551</v>
      </c>
      <c r="C719" s="350" t="s">
        <v>4702</v>
      </c>
      <c r="D719" s="352" t="s">
        <v>6562</v>
      </c>
      <c r="E719" s="352" t="s">
        <v>6996</v>
      </c>
      <c r="F719" s="352"/>
      <c r="G719" s="352" t="s">
        <v>822</v>
      </c>
      <c r="H719" s="352" t="s">
        <v>895</v>
      </c>
      <c r="I719" s="349" t="s">
        <v>2499</v>
      </c>
      <c r="J719" s="352" t="s">
        <v>5165</v>
      </c>
      <c r="K719" s="352"/>
      <c r="L719" s="352" t="s">
        <v>6586</v>
      </c>
      <c r="M719" s="352" t="s">
        <v>6549</v>
      </c>
      <c r="N719" s="347"/>
      <c r="O719" s="351"/>
    </row>
    <row r="720" spans="2:15" s="339" customFormat="1" ht="15.75">
      <c r="B720" s="353" t="s">
        <v>6551</v>
      </c>
      <c r="C720" s="350" t="s">
        <v>5439</v>
      </c>
      <c r="D720" s="352" t="s">
        <v>6560</v>
      </c>
      <c r="E720" s="352" t="s">
        <v>5648</v>
      </c>
      <c r="F720" s="352"/>
      <c r="G720" s="352" t="s">
        <v>801</v>
      </c>
      <c r="H720" s="352" t="s">
        <v>1070</v>
      </c>
      <c r="I720" s="349">
        <v>220</v>
      </c>
      <c r="J720" s="352" t="s">
        <v>4553</v>
      </c>
      <c r="K720" s="352"/>
      <c r="L720" s="352" t="s">
        <v>6586</v>
      </c>
      <c r="M720" s="352" t="s">
        <v>6549</v>
      </c>
      <c r="N720" s="347"/>
      <c r="O720" s="351"/>
    </row>
    <row r="721" spans="2:15" s="339" customFormat="1" ht="15.75">
      <c r="B721" s="353" t="s">
        <v>6551</v>
      </c>
      <c r="C721" s="350" t="s">
        <v>5439</v>
      </c>
      <c r="D721" s="352" t="s">
        <v>6561</v>
      </c>
      <c r="E721" s="352" t="s">
        <v>5649</v>
      </c>
      <c r="F721" s="352"/>
      <c r="G721" s="352" t="s">
        <v>801</v>
      </c>
      <c r="H721" s="352" t="s">
        <v>1070</v>
      </c>
      <c r="I721" s="349">
        <v>220</v>
      </c>
      <c r="J721" s="352" t="s">
        <v>4553</v>
      </c>
      <c r="K721" s="352"/>
      <c r="L721" s="352" t="s">
        <v>6586</v>
      </c>
      <c r="M721" s="352" t="s">
        <v>6549</v>
      </c>
      <c r="N721" s="347"/>
      <c r="O721" s="351"/>
    </row>
    <row r="722" spans="2:15" s="339" customFormat="1" ht="15.75">
      <c r="B722" s="353" t="s">
        <v>6551</v>
      </c>
      <c r="C722" s="350" t="s">
        <v>4703</v>
      </c>
      <c r="D722" s="352" t="s">
        <v>6560</v>
      </c>
      <c r="E722" s="352" t="s">
        <v>5650</v>
      </c>
      <c r="F722" s="352"/>
      <c r="G722" s="352" t="s">
        <v>7401</v>
      </c>
      <c r="H722" s="352" t="s">
        <v>6937</v>
      </c>
      <c r="I722" s="349">
        <v>110</v>
      </c>
      <c r="J722" s="352" t="s">
        <v>4416</v>
      </c>
      <c r="K722" s="352"/>
      <c r="L722" s="352" t="s">
        <v>6586</v>
      </c>
      <c r="M722" s="352" t="s">
        <v>6550</v>
      </c>
      <c r="N722" s="347"/>
      <c r="O722" s="351"/>
    </row>
    <row r="723" spans="2:15" s="339" customFormat="1" ht="15.75">
      <c r="B723" s="353" t="s">
        <v>6551</v>
      </c>
      <c r="C723" s="350" t="s">
        <v>4704</v>
      </c>
      <c r="D723" s="352" t="s">
        <v>6560</v>
      </c>
      <c r="E723" s="352" t="s">
        <v>6098</v>
      </c>
      <c r="F723" s="352"/>
      <c r="G723" s="352" t="s">
        <v>7401</v>
      </c>
      <c r="H723" s="352" t="s">
        <v>6937</v>
      </c>
      <c r="I723" s="349">
        <v>110</v>
      </c>
      <c r="J723" s="352" t="s">
        <v>4415</v>
      </c>
      <c r="K723" s="352"/>
      <c r="L723" s="352" t="s">
        <v>6586</v>
      </c>
      <c r="M723" s="352" t="s">
        <v>6550</v>
      </c>
      <c r="N723" s="347"/>
      <c r="O723" s="351"/>
    </row>
    <row r="724" spans="2:15" s="339" customFormat="1" ht="15.75">
      <c r="B724" s="353" t="s">
        <v>6551</v>
      </c>
      <c r="C724" s="350" t="s">
        <v>4704</v>
      </c>
      <c r="D724" s="352" t="s">
        <v>6561</v>
      </c>
      <c r="E724" s="352" t="s">
        <v>6099</v>
      </c>
      <c r="F724" s="352"/>
      <c r="G724" s="352" t="s">
        <v>7401</v>
      </c>
      <c r="H724" s="352" t="s">
        <v>6937</v>
      </c>
      <c r="I724" s="349">
        <v>110</v>
      </c>
      <c r="J724" s="352" t="s">
        <v>4415</v>
      </c>
      <c r="K724" s="352"/>
      <c r="L724" s="352" t="s">
        <v>6586</v>
      </c>
      <c r="M724" s="352" t="s">
        <v>6550</v>
      </c>
      <c r="N724" s="347"/>
      <c r="O724" s="351"/>
    </row>
    <row r="725" spans="2:15" s="339" customFormat="1" ht="15.75">
      <c r="B725" s="353" t="s">
        <v>6551</v>
      </c>
      <c r="C725" s="350" t="s">
        <v>4704</v>
      </c>
      <c r="D725" s="352" t="s">
        <v>6562</v>
      </c>
      <c r="E725" s="352" t="s">
        <v>6100</v>
      </c>
      <c r="F725" s="352"/>
      <c r="G725" s="352" t="s">
        <v>7401</v>
      </c>
      <c r="H725" s="352" t="s">
        <v>6937</v>
      </c>
      <c r="I725" s="349">
        <v>24</v>
      </c>
      <c r="J725" s="352" t="s">
        <v>5166</v>
      </c>
      <c r="K725" s="352"/>
      <c r="L725" s="352" t="s">
        <v>6586</v>
      </c>
      <c r="M725" s="352" t="s">
        <v>6550</v>
      </c>
      <c r="N725" s="347"/>
      <c r="O725" s="351"/>
    </row>
    <row r="726" spans="2:15" s="339" customFormat="1" ht="15.75">
      <c r="B726" s="353" t="s">
        <v>6551</v>
      </c>
      <c r="C726" s="350" t="s">
        <v>4704</v>
      </c>
      <c r="D726" s="352" t="s">
        <v>6563</v>
      </c>
      <c r="E726" s="352" t="s">
        <v>6101</v>
      </c>
      <c r="F726" s="352"/>
      <c r="G726" s="352" t="s">
        <v>7401</v>
      </c>
      <c r="H726" s="352" t="s">
        <v>6937</v>
      </c>
      <c r="I726" s="349">
        <v>24</v>
      </c>
      <c r="J726" s="352" t="s">
        <v>5166</v>
      </c>
      <c r="K726" s="352"/>
      <c r="L726" s="352" t="s">
        <v>6586</v>
      </c>
      <c r="M726" s="352" t="s">
        <v>6550</v>
      </c>
      <c r="N726" s="347"/>
      <c r="O726" s="351"/>
    </row>
    <row r="727" spans="2:15" s="339" customFormat="1" ht="15.75">
      <c r="B727" s="353" t="s">
        <v>6551</v>
      </c>
      <c r="C727" s="350" t="s">
        <v>4704</v>
      </c>
      <c r="D727" s="352" t="s">
        <v>6564</v>
      </c>
      <c r="E727" s="352" t="s">
        <v>6102</v>
      </c>
      <c r="F727" s="352"/>
      <c r="G727" s="352" t="s">
        <v>7401</v>
      </c>
      <c r="H727" s="352" t="s">
        <v>6937</v>
      </c>
      <c r="I727" s="349">
        <v>24</v>
      </c>
      <c r="J727" s="352" t="s">
        <v>5166</v>
      </c>
      <c r="K727" s="352"/>
      <c r="L727" s="352" t="s">
        <v>6586</v>
      </c>
      <c r="M727" s="352" t="s">
        <v>6550</v>
      </c>
      <c r="N727" s="347"/>
      <c r="O727" s="351"/>
    </row>
    <row r="728" spans="2:15" s="339" customFormat="1" ht="15.75">
      <c r="B728" s="353" t="s">
        <v>6551</v>
      </c>
      <c r="C728" s="350" t="s">
        <v>4705</v>
      </c>
      <c r="D728" s="352" t="s">
        <v>6560</v>
      </c>
      <c r="E728" s="352" t="s">
        <v>5651</v>
      </c>
      <c r="F728" s="352"/>
      <c r="G728" s="352" t="s">
        <v>4102</v>
      </c>
      <c r="H728" s="352" t="s">
        <v>6933</v>
      </c>
      <c r="I728" s="349" t="s">
        <v>5652</v>
      </c>
      <c r="J728" s="352" t="s">
        <v>5168</v>
      </c>
      <c r="K728" s="352"/>
      <c r="L728" s="352" t="s">
        <v>6586</v>
      </c>
      <c r="M728" s="352" t="s">
        <v>6549</v>
      </c>
      <c r="N728" s="347"/>
      <c r="O728" s="351"/>
    </row>
    <row r="729" spans="2:15" s="339" customFormat="1" ht="15.75">
      <c r="B729" s="353" t="s">
        <v>6551</v>
      </c>
      <c r="C729" s="350" t="s">
        <v>4705</v>
      </c>
      <c r="D729" s="352" t="s">
        <v>6561</v>
      </c>
      <c r="E729" s="352" t="s">
        <v>5653</v>
      </c>
      <c r="F729" s="352"/>
      <c r="G729" s="352" t="s">
        <v>4102</v>
      </c>
      <c r="H729" s="352" t="s">
        <v>6933</v>
      </c>
      <c r="I729" s="349">
        <v>33</v>
      </c>
      <c r="J729" s="352" t="s">
        <v>4576</v>
      </c>
      <c r="K729" s="352"/>
      <c r="L729" s="352" t="s">
        <v>6586</v>
      </c>
      <c r="M729" s="352" t="s">
        <v>6549</v>
      </c>
      <c r="N729" s="347"/>
      <c r="O729" s="351"/>
    </row>
    <row r="730" spans="2:15" s="339" customFormat="1" ht="15.75">
      <c r="B730" s="353" t="s">
        <v>6551</v>
      </c>
      <c r="C730" s="350" t="s">
        <v>4705</v>
      </c>
      <c r="D730" s="352" t="s">
        <v>6562</v>
      </c>
      <c r="E730" s="352" t="s">
        <v>5654</v>
      </c>
      <c r="F730" s="352"/>
      <c r="G730" s="352" t="s">
        <v>4102</v>
      </c>
      <c r="H730" s="352" t="s">
        <v>6933</v>
      </c>
      <c r="I730" s="349">
        <v>33</v>
      </c>
      <c r="J730" s="352" t="s">
        <v>4576</v>
      </c>
      <c r="K730" s="352"/>
      <c r="L730" s="352" t="s">
        <v>6586</v>
      </c>
      <c r="M730" s="352" t="s">
        <v>6549</v>
      </c>
      <c r="N730" s="347"/>
      <c r="O730" s="351"/>
    </row>
    <row r="731" spans="2:15" s="339" customFormat="1" ht="15.75">
      <c r="B731" s="353" t="s">
        <v>6551</v>
      </c>
      <c r="C731" s="350" t="s">
        <v>4705</v>
      </c>
      <c r="D731" s="352" t="s">
        <v>6563</v>
      </c>
      <c r="E731" s="352" t="s">
        <v>5655</v>
      </c>
      <c r="F731" s="352"/>
      <c r="G731" s="352" t="s">
        <v>4102</v>
      </c>
      <c r="H731" s="352" t="s">
        <v>6933</v>
      </c>
      <c r="I731" s="349" t="s">
        <v>2499</v>
      </c>
      <c r="J731" s="352" t="s">
        <v>5169</v>
      </c>
      <c r="K731" s="352"/>
      <c r="L731" s="352" t="s">
        <v>6586</v>
      </c>
      <c r="M731" s="352" t="s">
        <v>6549</v>
      </c>
      <c r="N731" s="347"/>
      <c r="O731" s="351"/>
    </row>
    <row r="732" spans="2:15" s="339" customFormat="1" ht="15.75">
      <c r="B732" s="353" t="s">
        <v>6551</v>
      </c>
      <c r="C732" s="350" t="s">
        <v>4706</v>
      </c>
      <c r="D732" s="352" t="s">
        <v>6560</v>
      </c>
      <c r="E732" s="352" t="s">
        <v>5656</v>
      </c>
      <c r="F732" s="352"/>
      <c r="G732" s="352" t="s">
        <v>4102</v>
      </c>
      <c r="H732" s="352" t="s">
        <v>6933</v>
      </c>
      <c r="I732" s="349" t="s">
        <v>5652</v>
      </c>
      <c r="J732" s="352" t="s">
        <v>5170</v>
      </c>
      <c r="K732" s="352"/>
      <c r="L732" s="352" t="s">
        <v>6586</v>
      </c>
      <c r="M732" s="352" t="s">
        <v>6549</v>
      </c>
      <c r="N732" s="347"/>
      <c r="O732" s="351"/>
    </row>
    <row r="733" spans="2:15" s="339" customFormat="1" ht="15.75">
      <c r="B733" s="353" t="s">
        <v>6551</v>
      </c>
      <c r="C733" s="350" t="s">
        <v>4706</v>
      </c>
      <c r="D733" s="352" t="s">
        <v>6561</v>
      </c>
      <c r="E733" s="352" t="s">
        <v>5657</v>
      </c>
      <c r="F733" s="352"/>
      <c r="G733" s="352" t="s">
        <v>4102</v>
      </c>
      <c r="H733" s="352" t="s">
        <v>6933</v>
      </c>
      <c r="I733" s="349">
        <v>33</v>
      </c>
      <c r="J733" s="352" t="s">
        <v>4578</v>
      </c>
      <c r="K733" s="352"/>
      <c r="L733" s="352" t="s">
        <v>6586</v>
      </c>
      <c r="M733" s="352" t="s">
        <v>6549</v>
      </c>
      <c r="N733" s="347"/>
      <c r="O733" s="351"/>
    </row>
    <row r="734" spans="2:15" s="339" customFormat="1" ht="15.75">
      <c r="B734" s="353" t="s">
        <v>6551</v>
      </c>
      <c r="C734" s="350" t="s">
        <v>4706</v>
      </c>
      <c r="D734" s="352" t="s">
        <v>6562</v>
      </c>
      <c r="E734" s="352" t="s">
        <v>5658</v>
      </c>
      <c r="F734" s="352"/>
      <c r="G734" s="352" t="s">
        <v>4102</v>
      </c>
      <c r="H734" s="352" t="s">
        <v>6933</v>
      </c>
      <c r="I734" s="349">
        <v>33</v>
      </c>
      <c r="J734" s="352" t="s">
        <v>4578</v>
      </c>
      <c r="K734" s="352"/>
      <c r="L734" s="352" t="s">
        <v>6586</v>
      </c>
      <c r="M734" s="352" t="s">
        <v>6549</v>
      </c>
      <c r="N734" s="347"/>
      <c r="O734" s="351"/>
    </row>
    <row r="735" spans="2:15" s="339" customFormat="1" ht="15.75">
      <c r="B735" s="353" t="s">
        <v>6551</v>
      </c>
      <c r="C735" s="350" t="s">
        <v>4706</v>
      </c>
      <c r="D735" s="352" t="s">
        <v>6563</v>
      </c>
      <c r="E735" s="352" t="s">
        <v>5659</v>
      </c>
      <c r="F735" s="352"/>
      <c r="G735" s="352" t="s">
        <v>4102</v>
      </c>
      <c r="H735" s="352" t="s">
        <v>6933</v>
      </c>
      <c r="I735" s="349" t="s">
        <v>2499</v>
      </c>
      <c r="J735" s="352" t="s">
        <v>5171</v>
      </c>
      <c r="K735" s="352"/>
      <c r="L735" s="352" t="s">
        <v>6586</v>
      </c>
      <c r="M735" s="352" t="s">
        <v>6549</v>
      </c>
      <c r="N735" s="347"/>
      <c r="O735" s="351"/>
    </row>
    <row r="736" spans="2:15" s="339" customFormat="1" ht="15.75">
      <c r="B736" s="353" t="s">
        <v>6551</v>
      </c>
      <c r="C736" s="350" t="s">
        <v>4707</v>
      </c>
      <c r="D736" s="352" t="s">
        <v>6560</v>
      </c>
      <c r="E736" s="352" t="s">
        <v>5660</v>
      </c>
      <c r="F736" s="352"/>
      <c r="G736" s="352" t="s">
        <v>4102</v>
      </c>
      <c r="H736" s="352" t="s">
        <v>6933</v>
      </c>
      <c r="I736" s="349" t="s">
        <v>5652</v>
      </c>
      <c r="J736" s="352" t="s">
        <v>5172</v>
      </c>
      <c r="K736" s="352"/>
      <c r="L736" s="352" t="s">
        <v>6586</v>
      </c>
      <c r="M736" s="352" t="s">
        <v>6549</v>
      </c>
      <c r="N736" s="347"/>
      <c r="O736" s="351"/>
    </row>
    <row r="737" spans="2:15" s="339" customFormat="1" ht="15.75">
      <c r="B737" s="353" t="s">
        <v>6551</v>
      </c>
      <c r="C737" s="350" t="s">
        <v>4707</v>
      </c>
      <c r="D737" s="352" t="s">
        <v>6561</v>
      </c>
      <c r="E737" s="352" t="s">
        <v>5661</v>
      </c>
      <c r="F737" s="352"/>
      <c r="G737" s="352" t="s">
        <v>4102</v>
      </c>
      <c r="H737" s="352" t="s">
        <v>6933</v>
      </c>
      <c r="I737" s="349">
        <v>33</v>
      </c>
      <c r="J737" s="352" t="s">
        <v>4577</v>
      </c>
      <c r="K737" s="352"/>
      <c r="L737" s="352" t="s">
        <v>6586</v>
      </c>
      <c r="M737" s="352" t="s">
        <v>6549</v>
      </c>
      <c r="N737" s="347"/>
      <c r="O737" s="351"/>
    </row>
    <row r="738" spans="2:15" s="339" customFormat="1" ht="15.75">
      <c r="B738" s="353" t="s">
        <v>6551</v>
      </c>
      <c r="C738" s="350" t="s">
        <v>4707</v>
      </c>
      <c r="D738" s="352" t="s">
        <v>6562</v>
      </c>
      <c r="E738" s="352" t="s">
        <v>5662</v>
      </c>
      <c r="F738" s="352"/>
      <c r="G738" s="352" t="s">
        <v>4102</v>
      </c>
      <c r="H738" s="352" t="s">
        <v>6933</v>
      </c>
      <c r="I738" s="349">
        <v>33</v>
      </c>
      <c r="J738" s="352" t="s">
        <v>4577</v>
      </c>
      <c r="K738" s="352"/>
      <c r="L738" s="352" t="s">
        <v>6586</v>
      </c>
      <c r="M738" s="352" t="s">
        <v>6549</v>
      </c>
      <c r="N738" s="347"/>
      <c r="O738" s="351"/>
    </row>
    <row r="739" spans="2:15" s="339" customFormat="1" ht="15.75">
      <c r="B739" s="353" t="s">
        <v>6551</v>
      </c>
      <c r="C739" s="350" t="s">
        <v>4707</v>
      </c>
      <c r="D739" s="352" t="s">
        <v>6563</v>
      </c>
      <c r="E739" s="352" t="s">
        <v>5663</v>
      </c>
      <c r="F739" s="352"/>
      <c r="G739" s="352" t="s">
        <v>4102</v>
      </c>
      <c r="H739" s="352" t="s">
        <v>6933</v>
      </c>
      <c r="I739" s="349" t="s">
        <v>2499</v>
      </c>
      <c r="J739" s="352" t="s">
        <v>5173</v>
      </c>
      <c r="K739" s="352"/>
      <c r="L739" s="352" t="s">
        <v>6586</v>
      </c>
      <c r="M739" s="352" t="s">
        <v>6549</v>
      </c>
      <c r="N739" s="347"/>
      <c r="O739" s="351"/>
    </row>
    <row r="740" spans="2:15" s="339" customFormat="1" ht="15.75">
      <c r="B740" s="353" t="s">
        <v>6551</v>
      </c>
      <c r="C740" s="350" t="s">
        <v>4709</v>
      </c>
      <c r="D740" s="352" t="s">
        <v>6560</v>
      </c>
      <c r="E740" s="352" t="s">
        <v>6115</v>
      </c>
      <c r="F740" s="352"/>
      <c r="G740" s="352" t="s">
        <v>7401</v>
      </c>
      <c r="H740" s="352" t="s">
        <v>6937</v>
      </c>
      <c r="I740" s="349" t="s">
        <v>765</v>
      </c>
      <c r="J740" s="352" t="s">
        <v>5175</v>
      </c>
      <c r="K740" s="352"/>
      <c r="L740" s="352" t="s">
        <v>6586</v>
      </c>
      <c r="M740" s="352" t="s">
        <v>6549</v>
      </c>
      <c r="N740" s="347"/>
      <c r="O740" s="351"/>
    </row>
    <row r="741" spans="2:15" s="339" customFormat="1" ht="15.75">
      <c r="B741" s="353" t="s">
        <v>6551</v>
      </c>
      <c r="C741" s="350" t="s">
        <v>4709</v>
      </c>
      <c r="D741" s="352" t="s">
        <v>6561</v>
      </c>
      <c r="E741" s="352" t="s">
        <v>6116</v>
      </c>
      <c r="F741" s="352"/>
      <c r="G741" s="352" t="s">
        <v>7401</v>
      </c>
      <c r="H741" s="352" t="s">
        <v>6937</v>
      </c>
      <c r="I741" s="349"/>
      <c r="J741" s="352" t="s">
        <v>5175</v>
      </c>
      <c r="K741" s="352"/>
      <c r="L741" s="352" t="s">
        <v>6586</v>
      </c>
      <c r="M741" s="352" t="s">
        <v>6549</v>
      </c>
      <c r="N741" s="347"/>
      <c r="O741" s="351"/>
    </row>
    <row r="742" spans="2:15" s="339" customFormat="1" ht="15.75">
      <c r="B742" s="353" t="s">
        <v>6551</v>
      </c>
      <c r="C742" s="350" t="s">
        <v>4708</v>
      </c>
      <c r="D742" s="352" t="s">
        <v>6560</v>
      </c>
      <c r="E742" s="352" t="s">
        <v>5664</v>
      </c>
      <c r="F742" s="352"/>
      <c r="G742" s="352" t="s">
        <v>7401</v>
      </c>
      <c r="H742" s="352" t="s">
        <v>6937</v>
      </c>
      <c r="I742" s="349">
        <v>110</v>
      </c>
      <c r="J742" s="352" t="s">
        <v>4421</v>
      </c>
      <c r="K742" s="352"/>
      <c r="L742" s="352" t="s">
        <v>6586</v>
      </c>
      <c r="M742" s="352" t="s">
        <v>6549</v>
      </c>
      <c r="N742" s="347"/>
      <c r="O742" s="351"/>
    </row>
    <row r="743" spans="2:15" s="339" customFormat="1" ht="15.75">
      <c r="B743" s="353" t="s">
        <v>6551</v>
      </c>
      <c r="C743" s="350" t="s">
        <v>4708</v>
      </c>
      <c r="D743" s="352" t="s">
        <v>6561</v>
      </c>
      <c r="E743" s="352" t="s">
        <v>5665</v>
      </c>
      <c r="F743" s="352"/>
      <c r="G743" s="352" t="s">
        <v>4127</v>
      </c>
      <c r="H743" s="352" t="s">
        <v>957</v>
      </c>
      <c r="I743" s="349">
        <v>23</v>
      </c>
      <c r="J743" s="352" t="s">
        <v>5174</v>
      </c>
      <c r="K743" s="352"/>
      <c r="L743" s="352" t="s">
        <v>6553</v>
      </c>
      <c r="M743" s="352" t="s">
        <v>6549</v>
      </c>
      <c r="N743" s="347"/>
      <c r="O743" s="351"/>
    </row>
    <row r="744" spans="2:15" s="339" customFormat="1" ht="15.75">
      <c r="B744" s="353" t="s">
        <v>6551</v>
      </c>
      <c r="C744" s="350" t="s">
        <v>4708</v>
      </c>
      <c r="D744" s="352" t="s">
        <v>6562</v>
      </c>
      <c r="E744" s="352" t="s">
        <v>5666</v>
      </c>
      <c r="F744" s="352"/>
      <c r="G744" s="352" t="s">
        <v>7401</v>
      </c>
      <c r="H744" s="352" t="s">
        <v>6937</v>
      </c>
      <c r="I744" s="349">
        <v>23</v>
      </c>
      <c r="J744" s="352" t="s">
        <v>5174</v>
      </c>
      <c r="K744" s="352"/>
      <c r="L744" s="352" t="s">
        <v>6586</v>
      </c>
      <c r="M744" s="352" t="s">
        <v>6549</v>
      </c>
      <c r="N744" s="347"/>
      <c r="O744" s="351"/>
    </row>
    <row r="745" spans="2:15" s="339" customFormat="1" ht="15.75">
      <c r="B745" s="353" t="s">
        <v>6551</v>
      </c>
      <c r="C745" s="350" t="s">
        <v>4671</v>
      </c>
      <c r="D745" s="352" t="s">
        <v>6560</v>
      </c>
      <c r="E745" s="352" t="s">
        <v>5667</v>
      </c>
      <c r="F745" s="352"/>
      <c r="G745" s="352" t="s">
        <v>822</v>
      </c>
      <c r="H745" s="352" t="s">
        <v>895</v>
      </c>
      <c r="I745" s="349">
        <v>220</v>
      </c>
      <c r="J745" s="352" t="s">
        <v>4560</v>
      </c>
      <c r="K745" s="352"/>
      <c r="L745" s="352" t="s">
        <v>6586</v>
      </c>
      <c r="M745" s="352" t="s">
        <v>6549</v>
      </c>
      <c r="N745" s="347"/>
      <c r="O745" s="351"/>
    </row>
    <row r="746" spans="2:15" s="339" customFormat="1" ht="15.75">
      <c r="B746" s="353" t="s">
        <v>6551</v>
      </c>
      <c r="C746" s="350" t="s">
        <v>4672</v>
      </c>
      <c r="D746" s="352" t="s">
        <v>6560</v>
      </c>
      <c r="E746" s="352" t="s">
        <v>5668</v>
      </c>
      <c r="F746" s="352"/>
      <c r="G746" s="352" t="s">
        <v>822</v>
      </c>
      <c r="H746" s="352" t="s">
        <v>895</v>
      </c>
      <c r="I746" s="349">
        <v>220</v>
      </c>
      <c r="J746" s="352" t="s">
        <v>4562</v>
      </c>
      <c r="K746" s="352"/>
      <c r="L746" s="352" t="s">
        <v>6586</v>
      </c>
      <c r="M746" s="352" t="s">
        <v>6549</v>
      </c>
      <c r="N746" s="347"/>
      <c r="O746" s="351"/>
    </row>
    <row r="747" spans="2:15" s="339" customFormat="1" ht="15.75">
      <c r="B747" s="353" t="s">
        <v>6551</v>
      </c>
      <c r="C747" s="350" t="s">
        <v>4673</v>
      </c>
      <c r="D747" s="352" t="s">
        <v>6560</v>
      </c>
      <c r="E747" s="352" t="s">
        <v>5669</v>
      </c>
      <c r="F747" s="352"/>
      <c r="G747" s="352" t="s">
        <v>822</v>
      </c>
      <c r="H747" s="352" t="s">
        <v>895</v>
      </c>
      <c r="I747" s="349">
        <v>220</v>
      </c>
      <c r="J747" s="352" t="s">
        <v>4563</v>
      </c>
      <c r="K747" s="352"/>
      <c r="L747" s="352" t="s">
        <v>6586</v>
      </c>
      <c r="M747" s="352" t="s">
        <v>6549</v>
      </c>
      <c r="N747" s="347"/>
      <c r="O747" s="351"/>
    </row>
    <row r="748" spans="2:15" s="339" customFormat="1" ht="15.75">
      <c r="B748" s="353" t="s">
        <v>6551</v>
      </c>
      <c r="C748" s="350" t="s">
        <v>4712</v>
      </c>
      <c r="D748" s="352" t="s">
        <v>6560</v>
      </c>
      <c r="E748" s="352" t="s">
        <v>5670</v>
      </c>
      <c r="F748" s="352"/>
      <c r="G748" s="352" t="s">
        <v>154</v>
      </c>
      <c r="H748" s="352" t="s">
        <v>966</v>
      </c>
      <c r="I748" s="349">
        <v>23</v>
      </c>
      <c r="J748" s="352" t="s">
        <v>5335</v>
      </c>
      <c r="K748" s="352"/>
      <c r="L748" s="352" t="s">
        <v>6586</v>
      </c>
      <c r="M748" s="352" t="s">
        <v>6549</v>
      </c>
      <c r="N748" s="347"/>
      <c r="O748" s="351"/>
    </row>
    <row r="749" spans="2:15" s="339" customFormat="1" ht="15.75">
      <c r="B749" s="353" t="s">
        <v>6551</v>
      </c>
      <c r="C749" s="350" t="s">
        <v>4712</v>
      </c>
      <c r="D749" s="352" t="s">
        <v>6561</v>
      </c>
      <c r="E749" s="352" t="s">
        <v>5709</v>
      </c>
      <c r="F749" s="352"/>
      <c r="G749" s="352" t="s">
        <v>154</v>
      </c>
      <c r="H749" s="352" t="s">
        <v>966</v>
      </c>
      <c r="I749" s="349">
        <v>220</v>
      </c>
      <c r="J749" s="352" t="s">
        <v>5180</v>
      </c>
      <c r="K749" s="352"/>
      <c r="L749" s="352" t="s">
        <v>6586</v>
      </c>
      <c r="M749" s="352" t="s">
        <v>6549</v>
      </c>
      <c r="N749" s="347"/>
      <c r="O749" s="351"/>
    </row>
    <row r="750" spans="2:15" s="339" customFormat="1" ht="15.75">
      <c r="B750" s="353" t="s">
        <v>6551</v>
      </c>
      <c r="C750" s="350" t="s">
        <v>4712</v>
      </c>
      <c r="D750" s="352" t="s">
        <v>6562</v>
      </c>
      <c r="E750" s="352" t="s">
        <v>6123</v>
      </c>
      <c r="F750" s="352"/>
      <c r="G750" s="352" t="s">
        <v>4127</v>
      </c>
      <c r="H750" s="352" t="s">
        <v>957</v>
      </c>
      <c r="I750" s="349">
        <v>220</v>
      </c>
      <c r="J750" s="352" t="s">
        <v>4554</v>
      </c>
      <c r="K750" s="352"/>
      <c r="L750" s="352" t="s">
        <v>6586</v>
      </c>
      <c r="M750" s="352" t="s">
        <v>6549</v>
      </c>
      <c r="N750" s="347"/>
      <c r="O750" s="351"/>
    </row>
    <row r="751" spans="2:15" s="339" customFormat="1" ht="15.75">
      <c r="B751" s="353" t="s">
        <v>6551</v>
      </c>
      <c r="C751" s="350" t="s">
        <v>4712</v>
      </c>
      <c r="D751" s="352" t="s">
        <v>6563</v>
      </c>
      <c r="E751" s="352" t="s">
        <v>6125</v>
      </c>
      <c r="F751" s="352"/>
      <c r="G751" s="352" t="s">
        <v>154</v>
      </c>
      <c r="H751" s="352" t="s">
        <v>966</v>
      </c>
      <c r="I751" s="349">
        <v>66</v>
      </c>
      <c r="J751" s="352" t="s">
        <v>4600</v>
      </c>
      <c r="K751" s="352"/>
      <c r="L751" s="352" t="s">
        <v>6586</v>
      </c>
      <c r="M751" s="352" t="s">
        <v>6549</v>
      </c>
      <c r="N751" s="347"/>
      <c r="O751" s="351"/>
    </row>
    <row r="752" spans="2:15" s="339" customFormat="1" ht="15.75">
      <c r="B752" s="353" t="s">
        <v>6551</v>
      </c>
      <c r="C752" s="350" t="s">
        <v>4713</v>
      </c>
      <c r="D752" s="352" t="s">
        <v>6560</v>
      </c>
      <c r="E752" s="352" t="s">
        <v>6126</v>
      </c>
      <c r="F752" s="352"/>
      <c r="G752" s="352" t="s">
        <v>186</v>
      </c>
      <c r="H752" s="352" t="s">
        <v>985</v>
      </c>
      <c r="I752" s="349">
        <v>110</v>
      </c>
      <c r="J752" s="352" t="s">
        <v>4408</v>
      </c>
      <c r="K752" s="352"/>
      <c r="L752" s="352" t="s">
        <v>6586</v>
      </c>
      <c r="M752" s="352" t="s">
        <v>6550</v>
      </c>
      <c r="N752" s="347"/>
      <c r="O752" s="351"/>
    </row>
    <row r="753" spans="2:15" s="339" customFormat="1" ht="15.75">
      <c r="B753" s="353" t="s">
        <v>6551</v>
      </c>
      <c r="C753" s="350" t="s">
        <v>4713</v>
      </c>
      <c r="D753" s="352" t="s">
        <v>6561</v>
      </c>
      <c r="E753" s="352" t="s">
        <v>6127</v>
      </c>
      <c r="F753" s="352"/>
      <c r="G753" s="352" t="s">
        <v>4395</v>
      </c>
      <c r="H753" s="352" t="s">
        <v>6931</v>
      </c>
      <c r="I753" s="349">
        <v>23</v>
      </c>
      <c r="J753" s="352" t="s">
        <v>4573</v>
      </c>
      <c r="K753" s="352"/>
      <c r="L753" s="352" t="s">
        <v>6553</v>
      </c>
      <c r="M753" s="352" t="s">
        <v>6549</v>
      </c>
      <c r="N753" s="347"/>
      <c r="O753" s="351"/>
    </row>
    <row r="754" spans="2:15" s="339" customFormat="1" ht="15.75">
      <c r="B754" s="353" t="s">
        <v>6551</v>
      </c>
      <c r="C754" s="350" t="s">
        <v>4713</v>
      </c>
      <c r="D754" s="352" t="s">
        <v>6562</v>
      </c>
      <c r="E754" s="352" t="s">
        <v>6128</v>
      </c>
      <c r="F754" s="352"/>
      <c r="G754" s="352" t="s">
        <v>186</v>
      </c>
      <c r="H754" s="352" t="s">
        <v>985</v>
      </c>
      <c r="I754" s="349">
        <v>23</v>
      </c>
      <c r="J754" s="352" t="s">
        <v>4573</v>
      </c>
      <c r="K754" s="352"/>
      <c r="L754" s="352" t="s">
        <v>6553</v>
      </c>
      <c r="M754" s="352" t="s">
        <v>6550</v>
      </c>
      <c r="N754" s="347"/>
      <c r="O754" s="351"/>
    </row>
    <row r="755" spans="2:15" s="339" customFormat="1" ht="15.75">
      <c r="B755" s="353" t="s">
        <v>6551</v>
      </c>
      <c r="C755" s="350" t="s">
        <v>4713</v>
      </c>
      <c r="D755" s="352" t="s">
        <v>6563</v>
      </c>
      <c r="E755" s="352" t="s">
        <v>6129</v>
      </c>
      <c r="F755" s="352"/>
      <c r="G755" s="352" t="s">
        <v>186</v>
      </c>
      <c r="H755" s="352" t="s">
        <v>985</v>
      </c>
      <c r="I755" s="349">
        <v>23</v>
      </c>
      <c r="J755" s="352" t="s">
        <v>4573</v>
      </c>
      <c r="K755" s="352"/>
      <c r="L755" s="352" t="s">
        <v>6553</v>
      </c>
      <c r="M755" s="352" t="s">
        <v>6550</v>
      </c>
      <c r="N755" s="347"/>
      <c r="O755" s="351"/>
    </row>
    <row r="756" spans="2:15" s="339" customFormat="1" ht="15.75">
      <c r="B756" s="353" t="s">
        <v>6551</v>
      </c>
      <c r="C756" s="350" t="s">
        <v>4713</v>
      </c>
      <c r="D756" s="352" t="s">
        <v>6564</v>
      </c>
      <c r="E756" s="352" t="s">
        <v>6130</v>
      </c>
      <c r="F756" s="352"/>
      <c r="G756" s="352" t="s">
        <v>186</v>
      </c>
      <c r="H756" s="352" t="s">
        <v>985</v>
      </c>
      <c r="I756" s="349">
        <v>23</v>
      </c>
      <c r="J756" s="352" t="s">
        <v>4573</v>
      </c>
      <c r="K756" s="352"/>
      <c r="L756" s="352" t="s">
        <v>6553</v>
      </c>
      <c r="M756" s="352" t="s">
        <v>6550</v>
      </c>
      <c r="N756" s="347"/>
      <c r="O756" s="351"/>
    </row>
    <row r="757" spans="2:15" s="339" customFormat="1" ht="15.75">
      <c r="B757" s="353" t="s">
        <v>6551</v>
      </c>
      <c r="C757" s="350" t="s">
        <v>4713</v>
      </c>
      <c r="D757" s="352" t="s">
        <v>6565</v>
      </c>
      <c r="E757" s="352" t="s">
        <v>6131</v>
      </c>
      <c r="F757" s="352"/>
      <c r="G757" s="352" t="s">
        <v>186</v>
      </c>
      <c r="H757" s="352" t="s">
        <v>985</v>
      </c>
      <c r="I757" s="349">
        <v>23</v>
      </c>
      <c r="J757" s="352" t="s">
        <v>4573</v>
      </c>
      <c r="K757" s="352"/>
      <c r="L757" s="352" t="s">
        <v>6586</v>
      </c>
      <c r="M757" s="352" t="s">
        <v>6550</v>
      </c>
      <c r="N757" s="347"/>
      <c r="O757" s="351"/>
    </row>
    <row r="758" spans="2:15" s="339" customFormat="1" ht="15.75">
      <c r="B758" s="353" t="s">
        <v>6551</v>
      </c>
      <c r="C758" s="350" t="s">
        <v>4713</v>
      </c>
      <c r="D758" s="352" t="s">
        <v>6566</v>
      </c>
      <c r="E758" s="352" t="s">
        <v>6132</v>
      </c>
      <c r="F758" s="352"/>
      <c r="G758" s="352" t="s">
        <v>186</v>
      </c>
      <c r="H758" s="352" t="s">
        <v>985</v>
      </c>
      <c r="I758" s="349">
        <v>23</v>
      </c>
      <c r="J758" s="352" t="s">
        <v>4573</v>
      </c>
      <c r="K758" s="352"/>
      <c r="L758" s="352" t="s">
        <v>6588</v>
      </c>
      <c r="M758" s="352" t="s">
        <v>6550</v>
      </c>
      <c r="N758" s="347"/>
      <c r="O758" s="351"/>
    </row>
    <row r="759" spans="2:15" s="339" customFormat="1" ht="15.75">
      <c r="B759" s="353" t="s">
        <v>6551</v>
      </c>
      <c r="C759" s="350" t="s">
        <v>4714</v>
      </c>
      <c r="D759" s="352" t="s">
        <v>6560</v>
      </c>
      <c r="E759" s="352" t="s">
        <v>5671</v>
      </c>
      <c r="F759" s="352"/>
      <c r="G759" s="352" t="s">
        <v>7404</v>
      </c>
      <c r="H759" s="352" t="s">
        <v>6936</v>
      </c>
      <c r="I759" s="349" t="s">
        <v>5548</v>
      </c>
      <c r="J759" s="352" t="s">
        <v>5181</v>
      </c>
      <c r="K759" s="352"/>
      <c r="L759" s="352" t="s">
        <v>6586</v>
      </c>
      <c r="M759" s="352" t="s">
        <v>6549</v>
      </c>
      <c r="N759" s="347"/>
      <c r="O759" s="351"/>
    </row>
    <row r="760" spans="2:15" s="339" customFormat="1" ht="15.75">
      <c r="B760" s="353" t="s">
        <v>6551</v>
      </c>
      <c r="C760" s="350" t="s">
        <v>5440</v>
      </c>
      <c r="D760" s="352" t="s">
        <v>6560</v>
      </c>
      <c r="E760" s="352" t="s">
        <v>5672</v>
      </c>
      <c r="F760" s="352"/>
      <c r="G760" s="352" t="s">
        <v>158</v>
      </c>
      <c r="H760" s="352" t="s">
        <v>830</v>
      </c>
      <c r="I760" s="349">
        <v>66</v>
      </c>
      <c r="J760" s="352" t="s">
        <v>4601</v>
      </c>
      <c r="K760" s="352"/>
      <c r="L760" s="352" t="s">
        <v>6586</v>
      </c>
      <c r="M760" s="352" t="s">
        <v>6549</v>
      </c>
      <c r="N760" s="347"/>
      <c r="O760" s="351"/>
    </row>
    <row r="761" spans="2:15" s="339" customFormat="1" ht="15.75">
      <c r="B761" s="353" t="s">
        <v>6551</v>
      </c>
      <c r="C761" s="350" t="s">
        <v>4716</v>
      </c>
      <c r="D761" s="352" t="s">
        <v>6560</v>
      </c>
      <c r="E761" s="352" t="s">
        <v>5673</v>
      </c>
      <c r="F761" s="352"/>
      <c r="G761" s="352" t="s">
        <v>7404</v>
      </c>
      <c r="H761" s="352" t="s">
        <v>6936</v>
      </c>
      <c r="I761" s="349" t="s">
        <v>5548</v>
      </c>
      <c r="J761" s="352" t="s">
        <v>5182</v>
      </c>
      <c r="K761" s="352"/>
      <c r="L761" s="352" t="s">
        <v>6586</v>
      </c>
      <c r="M761" s="352" t="s">
        <v>6549</v>
      </c>
      <c r="N761" s="347"/>
      <c r="O761" s="351"/>
    </row>
    <row r="762" spans="2:15" s="339" customFormat="1" ht="15.75">
      <c r="B762" s="353" t="s">
        <v>6551</v>
      </c>
      <c r="C762" s="350" t="s">
        <v>5467</v>
      </c>
      <c r="D762" s="352" t="s">
        <v>6560</v>
      </c>
      <c r="E762" s="352" t="s">
        <v>5710</v>
      </c>
      <c r="F762" s="352"/>
      <c r="G762" s="352" t="s">
        <v>25</v>
      </c>
      <c r="H762" s="352" t="s">
        <v>1054</v>
      </c>
      <c r="I762" s="349">
        <v>110</v>
      </c>
      <c r="J762" s="352" t="s">
        <v>4442</v>
      </c>
      <c r="K762" s="352"/>
      <c r="L762" s="352" t="s">
        <v>6553</v>
      </c>
      <c r="M762" s="352" t="s">
        <v>6549</v>
      </c>
      <c r="N762" s="347"/>
      <c r="O762" s="351"/>
    </row>
    <row r="763" spans="2:15" s="339" customFormat="1" ht="15.75">
      <c r="B763" s="353" t="s">
        <v>6551</v>
      </c>
      <c r="C763" s="350" t="s">
        <v>4417</v>
      </c>
      <c r="D763" s="352" t="s">
        <v>6560</v>
      </c>
      <c r="E763" s="352" t="s">
        <v>5711</v>
      </c>
      <c r="F763" s="352"/>
      <c r="G763" s="352" t="s">
        <v>7401</v>
      </c>
      <c r="H763" s="352" t="s">
        <v>6937</v>
      </c>
      <c r="I763" s="349">
        <v>110</v>
      </c>
      <c r="J763" s="352" t="s">
        <v>4418</v>
      </c>
      <c r="K763" s="352"/>
      <c r="L763" s="352" t="s">
        <v>6586</v>
      </c>
      <c r="M763" s="352" t="s">
        <v>6549</v>
      </c>
      <c r="N763" s="347"/>
      <c r="O763" s="351"/>
    </row>
    <row r="764" spans="2:15" s="339" customFormat="1" ht="15.75">
      <c r="B764" s="353" t="s">
        <v>6551</v>
      </c>
      <c r="C764" s="350" t="s">
        <v>4417</v>
      </c>
      <c r="D764" s="352" t="s">
        <v>6561</v>
      </c>
      <c r="E764" s="352" t="s">
        <v>5712</v>
      </c>
      <c r="F764" s="352"/>
      <c r="G764" s="352" t="s">
        <v>7401</v>
      </c>
      <c r="H764" s="352" t="s">
        <v>6937</v>
      </c>
      <c r="I764" s="349">
        <v>23</v>
      </c>
      <c r="J764" s="352" t="s">
        <v>5183</v>
      </c>
      <c r="K764" s="352"/>
      <c r="L764" s="352" t="s">
        <v>6586</v>
      </c>
      <c r="M764" s="352" t="s">
        <v>6549</v>
      </c>
      <c r="N764" s="347"/>
      <c r="O764" s="351"/>
    </row>
    <row r="765" spans="2:15" s="339" customFormat="1" ht="15.75">
      <c r="B765" s="353" t="s">
        <v>6551</v>
      </c>
      <c r="C765" s="350" t="s">
        <v>5468</v>
      </c>
      <c r="D765" s="352" t="s">
        <v>6560</v>
      </c>
      <c r="E765" s="352" t="s">
        <v>6136</v>
      </c>
      <c r="F765" s="352"/>
      <c r="G765" s="352" t="s">
        <v>4121</v>
      </c>
      <c r="H765" s="352" t="s">
        <v>865</v>
      </c>
      <c r="I765" s="349">
        <v>220</v>
      </c>
      <c r="J765" s="352" t="s">
        <v>7052</v>
      </c>
      <c r="K765" s="352"/>
      <c r="L765" s="352" t="s">
        <v>4099</v>
      </c>
      <c r="M765" s="352" t="s">
        <v>6549</v>
      </c>
      <c r="N765" s="347"/>
      <c r="O765" s="351"/>
    </row>
    <row r="766" spans="2:15" s="339" customFormat="1" ht="15.75">
      <c r="B766" s="353" t="s">
        <v>6551</v>
      </c>
      <c r="C766" s="350" t="s">
        <v>5468</v>
      </c>
      <c r="D766" s="352" t="s">
        <v>6561</v>
      </c>
      <c r="E766" s="352" t="s">
        <v>6137</v>
      </c>
      <c r="F766" s="352"/>
      <c r="G766" s="352" t="s">
        <v>4121</v>
      </c>
      <c r="H766" s="352" t="s">
        <v>865</v>
      </c>
      <c r="I766" s="349">
        <v>220</v>
      </c>
      <c r="J766" s="352" t="s">
        <v>7050</v>
      </c>
      <c r="K766" s="352"/>
      <c r="L766" s="352" t="s">
        <v>6586</v>
      </c>
      <c r="M766" s="352" t="s">
        <v>6549</v>
      </c>
      <c r="N766" s="347"/>
      <c r="O766" s="351"/>
    </row>
    <row r="767" spans="2:15" s="339" customFormat="1" ht="15.75">
      <c r="B767" s="353" t="s">
        <v>6551</v>
      </c>
      <c r="C767" s="350" t="s">
        <v>5468</v>
      </c>
      <c r="D767" s="352" t="s">
        <v>6562</v>
      </c>
      <c r="E767" s="352" t="s">
        <v>6138</v>
      </c>
      <c r="F767" s="352"/>
      <c r="G767" s="352" t="s">
        <v>4121</v>
      </c>
      <c r="H767" s="352" t="s">
        <v>865</v>
      </c>
      <c r="I767" s="349">
        <v>220</v>
      </c>
      <c r="J767" s="352" t="s">
        <v>7050</v>
      </c>
      <c r="K767" s="352"/>
      <c r="L767" s="352" t="s">
        <v>6586</v>
      </c>
      <c r="M767" s="352" t="s">
        <v>6549</v>
      </c>
      <c r="N767" s="347"/>
      <c r="O767" s="351"/>
    </row>
    <row r="768" spans="2:15" s="339" customFormat="1" ht="15.75">
      <c r="B768" s="353" t="s">
        <v>6551</v>
      </c>
      <c r="C768" s="350" t="s">
        <v>5468</v>
      </c>
      <c r="D768" s="352" t="s">
        <v>6563</v>
      </c>
      <c r="E768" s="352" t="s">
        <v>7049</v>
      </c>
      <c r="F768" s="352"/>
      <c r="G768" s="352" t="s">
        <v>4121</v>
      </c>
      <c r="H768" s="352" t="s">
        <v>865</v>
      </c>
      <c r="I768" s="349">
        <v>220</v>
      </c>
      <c r="J768" s="352" t="s">
        <v>7050</v>
      </c>
      <c r="K768" s="352" t="s">
        <v>7051</v>
      </c>
      <c r="L768" s="352" t="s">
        <v>6586</v>
      </c>
      <c r="M768" s="352" t="s">
        <v>6549</v>
      </c>
      <c r="N768" s="347">
        <v>42449</v>
      </c>
      <c r="O768" s="351"/>
    </row>
    <row r="769" spans="2:15" s="339" customFormat="1" ht="15.75">
      <c r="B769" s="353" t="s">
        <v>6551</v>
      </c>
      <c r="C769" s="350" t="s">
        <v>350</v>
      </c>
      <c r="D769" s="352" t="s">
        <v>6560</v>
      </c>
      <c r="E769" s="352" t="s">
        <v>5674</v>
      </c>
      <c r="F769" s="352"/>
      <c r="G769" s="352" t="s">
        <v>186</v>
      </c>
      <c r="H769" s="352" t="s">
        <v>985</v>
      </c>
      <c r="I769" s="349">
        <v>23</v>
      </c>
      <c r="J769" s="352" t="s">
        <v>5184</v>
      </c>
      <c r="K769" s="352"/>
      <c r="L769" s="352" t="s">
        <v>6553</v>
      </c>
      <c r="M769" s="352" t="s">
        <v>6550</v>
      </c>
      <c r="N769" s="347"/>
      <c r="O769" s="351"/>
    </row>
    <row r="770" spans="2:15" s="339" customFormat="1" ht="15.75">
      <c r="B770" s="353" t="s">
        <v>6551</v>
      </c>
      <c r="C770" s="350" t="s">
        <v>350</v>
      </c>
      <c r="D770" s="352" t="s">
        <v>6561</v>
      </c>
      <c r="E770" s="352" t="s">
        <v>5675</v>
      </c>
      <c r="F770" s="352"/>
      <c r="G770" s="352" t="s">
        <v>186</v>
      </c>
      <c r="H770" s="352" t="s">
        <v>985</v>
      </c>
      <c r="I770" s="349">
        <v>23</v>
      </c>
      <c r="J770" s="352" t="s">
        <v>5184</v>
      </c>
      <c r="K770" s="352"/>
      <c r="L770" s="352" t="s">
        <v>6553</v>
      </c>
      <c r="M770" s="352" t="s">
        <v>6550</v>
      </c>
      <c r="N770" s="347"/>
      <c r="O770" s="351"/>
    </row>
    <row r="771" spans="2:15" s="339" customFormat="1" ht="15.75">
      <c r="B771" s="353" t="s">
        <v>6551</v>
      </c>
      <c r="C771" s="350" t="s">
        <v>7080</v>
      </c>
      <c r="D771" s="352" t="s">
        <v>6560</v>
      </c>
      <c r="E771" s="352" t="s">
        <v>7067</v>
      </c>
      <c r="F771" s="352"/>
      <c r="G771" s="352" t="s">
        <v>816</v>
      </c>
      <c r="H771" s="352" t="s">
        <v>929</v>
      </c>
      <c r="I771" s="349">
        <v>11</v>
      </c>
      <c r="J771" s="352" t="s">
        <v>7081</v>
      </c>
      <c r="K771" s="352"/>
      <c r="L771" s="352" t="s">
        <v>4099</v>
      </c>
      <c r="M771" s="352" t="s">
        <v>6549</v>
      </c>
      <c r="N771" s="347">
        <v>42459</v>
      </c>
      <c r="O771" s="351"/>
    </row>
    <row r="772" spans="2:15" s="339" customFormat="1" ht="15.75">
      <c r="B772" s="353" t="s">
        <v>6551</v>
      </c>
      <c r="C772" s="350" t="s">
        <v>7080</v>
      </c>
      <c r="D772" s="352" t="s">
        <v>6561</v>
      </c>
      <c r="E772" s="352" t="s">
        <v>7068</v>
      </c>
      <c r="F772" s="352"/>
      <c r="G772" s="352" t="s">
        <v>816</v>
      </c>
      <c r="H772" s="352" t="s">
        <v>929</v>
      </c>
      <c r="I772" s="349">
        <v>11</v>
      </c>
      <c r="J772" s="352" t="s">
        <v>7081</v>
      </c>
      <c r="K772" s="352"/>
      <c r="L772" s="352" t="s">
        <v>6586</v>
      </c>
      <c r="M772" s="352" t="s">
        <v>6549</v>
      </c>
      <c r="N772" s="347">
        <v>42459</v>
      </c>
      <c r="O772" s="351"/>
    </row>
    <row r="773" spans="2:15" s="339" customFormat="1" ht="15.75">
      <c r="B773" s="353" t="s">
        <v>6551</v>
      </c>
      <c r="C773" s="350" t="s">
        <v>7080</v>
      </c>
      <c r="D773" s="352" t="s">
        <v>6562</v>
      </c>
      <c r="E773" s="352" t="s">
        <v>7069</v>
      </c>
      <c r="F773" s="352"/>
      <c r="G773" s="352" t="s">
        <v>816</v>
      </c>
      <c r="H773" s="352" t="s">
        <v>929</v>
      </c>
      <c r="I773" s="349">
        <v>11</v>
      </c>
      <c r="J773" s="352" t="s">
        <v>7081</v>
      </c>
      <c r="K773" s="352"/>
      <c r="L773" s="352" t="s">
        <v>6586</v>
      </c>
      <c r="M773" s="352" t="s">
        <v>6549</v>
      </c>
      <c r="N773" s="347">
        <v>42459</v>
      </c>
      <c r="O773" s="351"/>
    </row>
    <row r="774" spans="2:15" s="339" customFormat="1" ht="15.75">
      <c r="B774" s="353" t="s">
        <v>6551</v>
      </c>
      <c r="C774" s="350" t="s">
        <v>7080</v>
      </c>
      <c r="D774" s="352" t="s">
        <v>6563</v>
      </c>
      <c r="E774" s="352" t="s">
        <v>7070</v>
      </c>
      <c r="F774" s="352"/>
      <c r="G774" s="352" t="s">
        <v>816</v>
      </c>
      <c r="H774" s="352" t="s">
        <v>929</v>
      </c>
      <c r="I774" s="349">
        <v>11</v>
      </c>
      <c r="J774" s="352" t="s">
        <v>7082</v>
      </c>
      <c r="K774" s="352"/>
      <c r="L774" s="352" t="s">
        <v>6586</v>
      </c>
      <c r="M774" s="352" t="s">
        <v>6549</v>
      </c>
      <c r="N774" s="347">
        <v>42459</v>
      </c>
      <c r="O774" s="351"/>
    </row>
    <row r="775" spans="2:15" s="339" customFormat="1" ht="15.75">
      <c r="B775" s="353" t="s">
        <v>6551</v>
      </c>
      <c r="C775" s="350" t="s">
        <v>7080</v>
      </c>
      <c r="D775" s="352" t="s">
        <v>6564</v>
      </c>
      <c r="E775" s="352" t="s">
        <v>7071</v>
      </c>
      <c r="F775" s="352"/>
      <c r="G775" s="352" t="s">
        <v>816</v>
      </c>
      <c r="H775" s="352" t="s">
        <v>929</v>
      </c>
      <c r="I775" s="349">
        <v>11</v>
      </c>
      <c r="J775" s="352" t="s">
        <v>7082</v>
      </c>
      <c r="K775" s="352"/>
      <c r="L775" s="352" t="s">
        <v>6586</v>
      </c>
      <c r="M775" s="352" t="s">
        <v>6549</v>
      </c>
      <c r="N775" s="347">
        <v>42459</v>
      </c>
      <c r="O775" s="351"/>
    </row>
    <row r="776" spans="2:15" s="339" customFormat="1" ht="15.75">
      <c r="B776" s="353" t="s">
        <v>6551</v>
      </c>
      <c r="C776" s="350" t="s">
        <v>7080</v>
      </c>
      <c r="D776" s="352" t="s">
        <v>6565</v>
      </c>
      <c r="E776" s="352" t="s">
        <v>7072</v>
      </c>
      <c r="F776" s="352"/>
      <c r="G776" s="352" t="s">
        <v>816</v>
      </c>
      <c r="H776" s="352" t="s">
        <v>929</v>
      </c>
      <c r="I776" s="349">
        <v>11</v>
      </c>
      <c r="J776" s="352" t="s">
        <v>7082</v>
      </c>
      <c r="K776" s="352"/>
      <c r="L776" s="352" t="s">
        <v>6586</v>
      </c>
      <c r="M776" s="352" t="s">
        <v>6549</v>
      </c>
      <c r="N776" s="347">
        <v>42459</v>
      </c>
      <c r="O776" s="351"/>
    </row>
    <row r="777" spans="2:15" s="339" customFormat="1" ht="15.75">
      <c r="B777" s="353" t="s">
        <v>6551</v>
      </c>
      <c r="C777" s="350" t="s">
        <v>7080</v>
      </c>
      <c r="D777" s="352" t="s">
        <v>6566</v>
      </c>
      <c r="E777" s="352" t="s">
        <v>7073</v>
      </c>
      <c r="F777" s="352"/>
      <c r="G777" s="352" t="s">
        <v>816</v>
      </c>
      <c r="H777" s="352" t="s">
        <v>929</v>
      </c>
      <c r="I777" s="349">
        <v>11</v>
      </c>
      <c r="J777" s="352" t="s">
        <v>7081</v>
      </c>
      <c r="K777" s="352"/>
      <c r="L777" s="352" t="s">
        <v>6586</v>
      </c>
      <c r="M777" s="352" t="s">
        <v>6549</v>
      </c>
      <c r="N777" s="347">
        <v>42459</v>
      </c>
      <c r="O777" s="351"/>
    </row>
    <row r="778" spans="2:15" s="339" customFormat="1" ht="15.75">
      <c r="B778" s="353" t="s">
        <v>6551</v>
      </c>
      <c r="C778" s="350" t="s">
        <v>202</v>
      </c>
      <c r="D778" s="352" t="s">
        <v>6560</v>
      </c>
      <c r="E778" s="352" t="s">
        <v>6141</v>
      </c>
      <c r="F778" s="352"/>
      <c r="G778" s="352" t="s">
        <v>186</v>
      </c>
      <c r="H778" s="352" t="s">
        <v>985</v>
      </c>
      <c r="I778" s="349">
        <v>23</v>
      </c>
      <c r="J778" s="352" t="s">
        <v>5186</v>
      </c>
      <c r="K778" s="352"/>
      <c r="L778" s="352" t="s">
        <v>6553</v>
      </c>
      <c r="M778" s="352" t="s">
        <v>6549</v>
      </c>
      <c r="N778" s="347"/>
      <c r="O778" s="351"/>
    </row>
    <row r="779" spans="2:15" s="339" customFormat="1" ht="15.75">
      <c r="B779" s="353" t="s">
        <v>6551</v>
      </c>
      <c r="C779" s="350" t="s">
        <v>202</v>
      </c>
      <c r="D779" s="352" t="s">
        <v>6561</v>
      </c>
      <c r="E779" s="352" t="s">
        <v>6142</v>
      </c>
      <c r="F779" s="352"/>
      <c r="G779" s="352" t="s">
        <v>186</v>
      </c>
      <c r="H779" s="352" t="s">
        <v>985</v>
      </c>
      <c r="I779" s="349">
        <v>23</v>
      </c>
      <c r="J779" s="352" t="s">
        <v>5186</v>
      </c>
      <c r="K779" s="352"/>
      <c r="L779" s="352" t="s">
        <v>6553</v>
      </c>
      <c r="M779" s="352" t="s">
        <v>6549</v>
      </c>
      <c r="N779" s="347"/>
      <c r="O779" s="351"/>
    </row>
    <row r="780" spans="2:15" s="339" customFormat="1" ht="15.75">
      <c r="B780" s="353" t="s">
        <v>6551</v>
      </c>
      <c r="C780" s="350" t="s">
        <v>202</v>
      </c>
      <c r="D780" s="352" t="s">
        <v>6562</v>
      </c>
      <c r="E780" s="352" t="s">
        <v>6143</v>
      </c>
      <c r="F780" s="352"/>
      <c r="G780" s="352" t="s">
        <v>186</v>
      </c>
      <c r="H780" s="352" t="s">
        <v>985</v>
      </c>
      <c r="I780" s="349">
        <v>23</v>
      </c>
      <c r="J780" s="352" t="s">
        <v>5186</v>
      </c>
      <c r="K780" s="352"/>
      <c r="L780" s="352" t="s">
        <v>6553</v>
      </c>
      <c r="M780" s="352" t="s">
        <v>6549</v>
      </c>
      <c r="N780" s="347"/>
      <c r="O780" s="351"/>
    </row>
    <row r="781" spans="2:15" s="339" customFormat="1" ht="15.75">
      <c r="B781" s="353" t="s">
        <v>6551</v>
      </c>
      <c r="C781" s="350" t="s">
        <v>202</v>
      </c>
      <c r="D781" s="352" t="s">
        <v>6563</v>
      </c>
      <c r="E781" s="352" t="s">
        <v>6144</v>
      </c>
      <c r="F781" s="352"/>
      <c r="G781" s="352" t="s">
        <v>186</v>
      </c>
      <c r="H781" s="352" t="s">
        <v>985</v>
      </c>
      <c r="I781" s="349">
        <v>23</v>
      </c>
      <c r="J781" s="352" t="s">
        <v>5186</v>
      </c>
      <c r="K781" s="352"/>
      <c r="L781" s="352" t="s">
        <v>6553</v>
      </c>
      <c r="M781" s="352" t="s">
        <v>6549</v>
      </c>
      <c r="N781" s="347"/>
      <c r="O781" s="351"/>
    </row>
    <row r="782" spans="2:15" s="339" customFormat="1" ht="15.75">
      <c r="B782" s="353" t="s">
        <v>6551</v>
      </c>
      <c r="C782" s="350" t="s">
        <v>7513</v>
      </c>
      <c r="D782" s="352" t="s">
        <v>6560</v>
      </c>
      <c r="E782" s="352" t="s">
        <v>7515</v>
      </c>
      <c r="F782" s="352"/>
      <c r="G782" s="352" t="s">
        <v>7491</v>
      </c>
      <c r="H782" s="352" t="s">
        <v>7370</v>
      </c>
      <c r="I782" s="349">
        <v>33</v>
      </c>
      <c r="J782" s="352" t="s">
        <v>7517</v>
      </c>
      <c r="K782" s="352"/>
      <c r="L782" s="352" t="s">
        <v>6553</v>
      </c>
      <c r="M782" s="352" t="s">
        <v>6549</v>
      </c>
      <c r="N782" s="347">
        <v>42741</v>
      </c>
      <c r="O782" s="351"/>
    </row>
    <row r="783" spans="2:15" s="339" customFormat="1" ht="15.75">
      <c r="B783" s="353" t="s">
        <v>6551</v>
      </c>
      <c r="C783" s="350" t="s">
        <v>7513</v>
      </c>
      <c r="D783" s="352" t="s">
        <v>6561</v>
      </c>
      <c r="E783" s="352" t="s">
        <v>7516</v>
      </c>
      <c r="F783" s="352"/>
      <c r="G783" s="352" t="s">
        <v>7491</v>
      </c>
      <c r="H783" s="352" t="s">
        <v>7370</v>
      </c>
      <c r="I783" s="349">
        <v>33</v>
      </c>
      <c r="J783" s="352" t="s">
        <v>7517</v>
      </c>
      <c r="K783" s="352"/>
      <c r="L783" s="352" t="s">
        <v>6553</v>
      </c>
      <c r="M783" s="352" t="s">
        <v>6549</v>
      </c>
      <c r="N783" s="347">
        <v>42741</v>
      </c>
      <c r="O783" s="351"/>
    </row>
    <row r="784" spans="2:15" s="339" customFormat="1" ht="15.75">
      <c r="B784" s="353" t="s">
        <v>6551</v>
      </c>
      <c r="C784" s="350" t="s">
        <v>4718</v>
      </c>
      <c r="D784" s="352" t="s">
        <v>6560</v>
      </c>
      <c r="E784" s="352" t="s">
        <v>5676</v>
      </c>
      <c r="F784" s="352"/>
      <c r="G784" s="352" t="s">
        <v>4118</v>
      </c>
      <c r="H784" s="352" t="s">
        <v>6939</v>
      </c>
      <c r="I784" s="349">
        <v>110</v>
      </c>
      <c r="J784" s="352" t="s">
        <v>4463</v>
      </c>
      <c r="K784" s="352"/>
      <c r="L784" s="352" t="s">
        <v>6586</v>
      </c>
      <c r="M784" s="352" t="s">
        <v>6549</v>
      </c>
      <c r="N784" s="347"/>
      <c r="O784" s="351"/>
    </row>
    <row r="785" spans="2:15" s="339" customFormat="1" ht="15.75">
      <c r="B785" s="353" t="s">
        <v>6551</v>
      </c>
      <c r="C785" s="350" t="s">
        <v>4718</v>
      </c>
      <c r="D785" s="352" t="s">
        <v>6561</v>
      </c>
      <c r="E785" s="352" t="s">
        <v>5677</v>
      </c>
      <c r="F785" s="352"/>
      <c r="G785" s="352" t="s">
        <v>4118</v>
      </c>
      <c r="H785" s="352" t="s">
        <v>6939</v>
      </c>
      <c r="I785" s="349">
        <v>110</v>
      </c>
      <c r="J785" s="352" t="s">
        <v>4463</v>
      </c>
      <c r="K785" s="352"/>
      <c r="L785" s="352" t="s">
        <v>6586</v>
      </c>
      <c r="M785" s="352" t="s">
        <v>6549</v>
      </c>
      <c r="N785" s="347"/>
      <c r="O785" s="351"/>
    </row>
    <row r="786" spans="2:15" s="339" customFormat="1" ht="15.75">
      <c r="B786" s="353" t="s">
        <v>6551</v>
      </c>
      <c r="C786" s="350" t="s">
        <v>4718</v>
      </c>
      <c r="D786" s="352" t="s">
        <v>6562</v>
      </c>
      <c r="E786" s="352" t="s">
        <v>5678</v>
      </c>
      <c r="F786" s="352"/>
      <c r="G786" s="352" t="s">
        <v>4118</v>
      </c>
      <c r="H786" s="352" t="s">
        <v>6939</v>
      </c>
      <c r="I786" s="349">
        <v>23</v>
      </c>
      <c r="J786" s="352" t="s">
        <v>5187</v>
      </c>
      <c r="K786" s="352"/>
      <c r="L786" s="352" t="s">
        <v>6587</v>
      </c>
      <c r="M786" s="352" t="s">
        <v>6549</v>
      </c>
      <c r="N786" s="347"/>
      <c r="O786" s="351"/>
    </row>
    <row r="787" spans="2:15" s="339" customFormat="1" ht="15.75">
      <c r="B787" s="353" t="s">
        <v>6551</v>
      </c>
      <c r="C787" s="350" t="s">
        <v>4718</v>
      </c>
      <c r="D787" s="352" t="s">
        <v>6563</v>
      </c>
      <c r="E787" s="352" t="s">
        <v>5679</v>
      </c>
      <c r="F787" s="352"/>
      <c r="G787" s="352" t="s">
        <v>4118</v>
      </c>
      <c r="H787" s="352" t="s">
        <v>6939</v>
      </c>
      <c r="I787" s="349">
        <v>23</v>
      </c>
      <c r="J787" s="352" t="s">
        <v>5187</v>
      </c>
      <c r="K787" s="352"/>
      <c r="L787" s="352" t="s">
        <v>4099</v>
      </c>
      <c r="M787" s="352" t="s">
        <v>6549</v>
      </c>
      <c r="N787" s="347"/>
      <c r="O787" s="351"/>
    </row>
    <row r="788" spans="2:15" s="339" customFormat="1" ht="15.75">
      <c r="B788" s="353" t="s">
        <v>6551</v>
      </c>
      <c r="C788" s="350" t="s">
        <v>4718</v>
      </c>
      <c r="D788" s="352" t="s">
        <v>6564</v>
      </c>
      <c r="E788" s="352" t="s">
        <v>5680</v>
      </c>
      <c r="F788" s="352"/>
      <c r="G788" s="352" t="s">
        <v>4118</v>
      </c>
      <c r="H788" s="352" t="s">
        <v>6939</v>
      </c>
      <c r="I788" s="349">
        <v>23</v>
      </c>
      <c r="J788" s="352" t="s">
        <v>5187</v>
      </c>
      <c r="K788" s="352"/>
      <c r="L788" s="352" t="s">
        <v>6586</v>
      </c>
      <c r="M788" s="352" t="s">
        <v>6549</v>
      </c>
      <c r="N788" s="347"/>
      <c r="O788" s="351"/>
    </row>
    <row r="789" spans="2:15" s="339" customFormat="1" ht="15.75">
      <c r="B789" s="353" t="s">
        <v>6551</v>
      </c>
      <c r="C789" s="350" t="s">
        <v>4718</v>
      </c>
      <c r="D789" s="352" t="s">
        <v>6565</v>
      </c>
      <c r="E789" s="352" t="s">
        <v>5681</v>
      </c>
      <c r="F789" s="352"/>
      <c r="G789" s="352" t="s">
        <v>4118</v>
      </c>
      <c r="H789" s="352" t="s">
        <v>6939</v>
      </c>
      <c r="I789" s="349">
        <v>23</v>
      </c>
      <c r="J789" s="352" t="s">
        <v>5188</v>
      </c>
      <c r="K789" s="352"/>
      <c r="L789" s="352" t="s">
        <v>6587</v>
      </c>
      <c r="M789" s="352" t="s">
        <v>6549</v>
      </c>
      <c r="N789" s="347"/>
      <c r="O789" s="351"/>
    </row>
    <row r="790" spans="2:15" s="339" customFormat="1" ht="15.75">
      <c r="B790" s="353" t="s">
        <v>6551</v>
      </c>
      <c r="C790" s="350" t="s">
        <v>4718</v>
      </c>
      <c r="D790" s="352" t="s">
        <v>6566</v>
      </c>
      <c r="E790" s="352" t="s">
        <v>5682</v>
      </c>
      <c r="F790" s="352"/>
      <c r="G790" s="352" t="s">
        <v>4118</v>
      </c>
      <c r="H790" s="352" t="s">
        <v>6939</v>
      </c>
      <c r="I790" s="349">
        <v>23</v>
      </c>
      <c r="J790" s="352" t="s">
        <v>5188</v>
      </c>
      <c r="K790" s="352"/>
      <c r="L790" s="352" t="s">
        <v>6586</v>
      </c>
      <c r="M790" s="352" t="s">
        <v>6549</v>
      </c>
      <c r="N790" s="347"/>
      <c r="O790" s="351"/>
    </row>
    <row r="791" spans="2:15" s="339" customFormat="1" ht="15.75">
      <c r="B791" s="353" t="s">
        <v>6551</v>
      </c>
      <c r="C791" s="350" t="s">
        <v>5443</v>
      </c>
      <c r="D791" s="352" t="s">
        <v>6560</v>
      </c>
      <c r="E791" s="352" t="s">
        <v>6152</v>
      </c>
      <c r="F791" s="352"/>
      <c r="G791" s="352" t="s">
        <v>9</v>
      </c>
      <c r="H791" s="352" t="s">
        <v>901</v>
      </c>
      <c r="I791" s="349">
        <v>220</v>
      </c>
      <c r="J791" s="352" t="s">
        <v>4558</v>
      </c>
      <c r="K791" s="352"/>
      <c r="L791" s="352" t="s">
        <v>6586</v>
      </c>
      <c r="M791" s="352" t="s">
        <v>6549</v>
      </c>
      <c r="N791" s="347"/>
      <c r="O791" s="351"/>
    </row>
    <row r="792" spans="2:15" s="339" customFormat="1" ht="15.75">
      <c r="B792" s="353" t="s">
        <v>6551</v>
      </c>
      <c r="C792" s="350" t="s">
        <v>5443</v>
      </c>
      <c r="D792" s="352" t="s">
        <v>6561</v>
      </c>
      <c r="E792" s="352" t="s">
        <v>6153</v>
      </c>
      <c r="F792" s="352"/>
      <c r="G792" s="352" t="s">
        <v>9</v>
      </c>
      <c r="H792" s="352" t="s">
        <v>901</v>
      </c>
      <c r="I792" s="349">
        <v>220</v>
      </c>
      <c r="J792" s="352" t="s">
        <v>4558</v>
      </c>
      <c r="K792" s="352"/>
      <c r="L792" s="352" t="s">
        <v>6586</v>
      </c>
      <c r="M792" s="352" t="s">
        <v>6549</v>
      </c>
      <c r="N792" s="347"/>
      <c r="O792" s="351"/>
    </row>
    <row r="793" spans="2:15" s="339" customFormat="1" ht="15.75">
      <c r="B793" s="353" t="s">
        <v>6551</v>
      </c>
      <c r="C793" s="350" t="s">
        <v>5443</v>
      </c>
      <c r="D793" s="352" t="s">
        <v>6562</v>
      </c>
      <c r="E793" s="352" t="s">
        <v>6154</v>
      </c>
      <c r="F793" s="352"/>
      <c r="G793" s="352" t="s">
        <v>9</v>
      </c>
      <c r="H793" s="352" t="s">
        <v>901</v>
      </c>
      <c r="I793" s="349">
        <v>220</v>
      </c>
      <c r="J793" s="352" t="s">
        <v>4558</v>
      </c>
      <c r="K793" s="352"/>
      <c r="L793" s="352" t="s">
        <v>6586</v>
      </c>
      <c r="M793" s="352" t="s">
        <v>6549</v>
      </c>
      <c r="N793" s="347"/>
      <c r="O793" s="351"/>
    </row>
    <row r="794" spans="2:15" s="339" customFormat="1" ht="16.5" thickBot="1">
      <c r="B794" s="343" t="s">
        <v>6551</v>
      </c>
      <c r="C794" s="348" t="s">
        <v>5443</v>
      </c>
      <c r="D794" s="348" t="s">
        <v>6563</v>
      </c>
      <c r="E794" s="344" t="s">
        <v>6155</v>
      </c>
      <c r="F794" s="344"/>
      <c r="G794" s="344" t="s">
        <v>9</v>
      </c>
      <c r="H794" s="344" t="s">
        <v>901</v>
      </c>
      <c r="I794" s="346">
        <v>220</v>
      </c>
      <c r="J794" s="344" t="s">
        <v>4558</v>
      </c>
      <c r="K794" s="344"/>
      <c r="L794" s="344" t="s">
        <v>6586</v>
      </c>
      <c r="M794" s="344" t="s">
        <v>6549</v>
      </c>
      <c r="N794" s="356"/>
      <c r="O794" s="351"/>
    </row>
    <row r="795" spans="2:15" ht="16.5" thickBot="1">
      <c r="O795" s="238"/>
    </row>
    <row r="796" spans="2:15" ht="15.75">
      <c r="B796" s="224" t="s">
        <v>6551</v>
      </c>
      <c r="C796" s="223" t="s">
        <v>4666</v>
      </c>
      <c r="D796" s="222" t="s">
        <v>6560</v>
      </c>
      <c r="E796" s="222" t="s">
        <v>5828</v>
      </c>
      <c r="F796" s="222"/>
      <c r="G796" s="222" t="s">
        <v>154</v>
      </c>
      <c r="H796" s="222" t="s">
        <v>966</v>
      </c>
      <c r="I796" s="221" t="s">
        <v>1260</v>
      </c>
      <c r="J796" s="222" t="s">
        <v>5056</v>
      </c>
      <c r="K796" s="222"/>
      <c r="L796" s="222" t="s">
        <v>6586</v>
      </c>
      <c r="M796" s="222" t="s">
        <v>6549</v>
      </c>
      <c r="N796" s="172"/>
      <c r="O796" s="238"/>
    </row>
    <row r="797" spans="2:15" ht="15.75">
      <c r="B797" s="353" t="s">
        <v>6551</v>
      </c>
      <c r="C797" s="350" t="s">
        <v>4666</v>
      </c>
      <c r="D797" s="352" t="s">
        <v>6561</v>
      </c>
      <c r="E797" s="352" t="s">
        <v>5829</v>
      </c>
      <c r="F797" s="352"/>
      <c r="G797" s="352" t="s">
        <v>154</v>
      </c>
      <c r="H797" s="352" t="s">
        <v>966</v>
      </c>
      <c r="I797" s="349" t="s">
        <v>1260</v>
      </c>
      <c r="J797" s="352" t="s">
        <v>5057</v>
      </c>
      <c r="K797" s="352"/>
      <c r="L797" s="352" t="s">
        <v>6586</v>
      </c>
      <c r="M797" s="352" t="s">
        <v>6549</v>
      </c>
      <c r="N797" s="347"/>
      <c r="O797" s="238"/>
    </row>
    <row r="798" spans="2:15" ht="15.75">
      <c r="B798" s="353" t="s">
        <v>6551</v>
      </c>
      <c r="C798" s="350" t="s">
        <v>4666</v>
      </c>
      <c r="D798" s="352" t="s">
        <v>6562</v>
      </c>
      <c r="E798" s="352" t="s">
        <v>5830</v>
      </c>
      <c r="F798" s="352"/>
      <c r="G798" s="352" t="s">
        <v>154</v>
      </c>
      <c r="H798" s="352" t="s">
        <v>966</v>
      </c>
      <c r="I798" s="349" t="s">
        <v>1260</v>
      </c>
      <c r="J798" s="352" t="s">
        <v>5058</v>
      </c>
      <c r="K798" s="352"/>
      <c r="L798" s="352" t="s">
        <v>6586</v>
      </c>
      <c r="M798" s="352" t="s">
        <v>6549</v>
      </c>
      <c r="N798" s="347"/>
      <c r="O798" s="238"/>
    </row>
    <row r="799" spans="2:15" ht="15.75">
      <c r="B799" s="353" t="s">
        <v>6551</v>
      </c>
      <c r="C799" s="350" t="s">
        <v>4666</v>
      </c>
      <c r="D799" s="352" t="s">
        <v>6563</v>
      </c>
      <c r="E799" s="352" t="s">
        <v>5831</v>
      </c>
      <c r="F799" s="352"/>
      <c r="G799" s="352" t="s">
        <v>154</v>
      </c>
      <c r="H799" s="352" t="s">
        <v>966</v>
      </c>
      <c r="I799" s="349">
        <v>345</v>
      </c>
      <c r="J799" s="352" t="s">
        <v>4579</v>
      </c>
      <c r="K799" s="352"/>
      <c r="L799" s="352" t="s">
        <v>6586</v>
      </c>
      <c r="M799" s="352" t="s">
        <v>6549</v>
      </c>
      <c r="N799" s="347"/>
      <c r="O799" s="238"/>
    </row>
    <row r="800" spans="2:15" ht="15.75">
      <c r="B800" s="353" t="s">
        <v>6551</v>
      </c>
      <c r="C800" s="350" t="s">
        <v>4666</v>
      </c>
      <c r="D800" s="352" t="s">
        <v>6564</v>
      </c>
      <c r="E800" s="352" t="s">
        <v>5832</v>
      </c>
      <c r="F800" s="352"/>
      <c r="G800" s="352" t="s">
        <v>154</v>
      </c>
      <c r="H800" s="352" t="s">
        <v>966</v>
      </c>
      <c r="I800" s="349">
        <v>345</v>
      </c>
      <c r="J800" s="352" t="s">
        <v>4579</v>
      </c>
      <c r="K800" s="352"/>
      <c r="L800" s="352" t="s">
        <v>6586</v>
      </c>
      <c r="M800" s="352" t="s">
        <v>6549</v>
      </c>
      <c r="N800" s="347"/>
      <c r="O800" s="238"/>
    </row>
    <row r="801" spans="2:15" ht="15.75">
      <c r="B801" s="353" t="s">
        <v>6551</v>
      </c>
      <c r="C801" s="350" t="s">
        <v>4666</v>
      </c>
      <c r="D801" s="352" t="s">
        <v>6565</v>
      </c>
      <c r="E801" s="352" t="s">
        <v>5833</v>
      </c>
      <c r="F801" s="352"/>
      <c r="G801" s="352" t="s">
        <v>154</v>
      </c>
      <c r="H801" s="352" t="s">
        <v>966</v>
      </c>
      <c r="I801" s="349">
        <v>345</v>
      </c>
      <c r="J801" s="352" t="s">
        <v>4579</v>
      </c>
      <c r="K801" s="352"/>
      <c r="L801" s="352" t="s">
        <v>6586</v>
      </c>
      <c r="M801" s="352" t="s">
        <v>6549</v>
      </c>
      <c r="N801" s="347"/>
      <c r="O801" s="238"/>
    </row>
    <row r="802" spans="2:15" ht="15.75">
      <c r="B802" s="353" t="s">
        <v>6551</v>
      </c>
      <c r="C802" s="350" t="s">
        <v>4666</v>
      </c>
      <c r="D802" s="352" t="s">
        <v>6566</v>
      </c>
      <c r="E802" s="352" t="s">
        <v>5834</v>
      </c>
      <c r="F802" s="352"/>
      <c r="G802" s="352" t="s">
        <v>154</v>
      </c>
      <c r="H802" s="352" t="s">
        <v>966</v>
      </c>
      <c r="I802" s="349">
        <v>345</v>
      </c>
      <c r="J802" s="352" t="s">
        <v>4579</v>
      </c>
      <c r="K802" s="352"/>
      <c r="L802" s="352" t="s">
        <v>6586</v>
      </c>
      <c r="M802" s="352" t="s">
        <v>6549</v>
      </c>
      <c r="N802" s="347"/>
      <c r="O802" s="238"/>
    </row>
    <row r="803" spans="2:15" ht="15.75">
      <c r="B803" s="353" t="s">
        <v>6551</v>
      </c>
      <c r="C803" s="350" t="s">
        <v>4666</v>
      </c>
      <c r="D803" s="352" t="s">
        <v>6567</v>
      </c>
      <c r="E803" s="352" t="s">
        <v>5835</v>
      </c>
      <c r="F803" s="352"/>
      <c r="G803" s="352" t="s">
        <v>154</v>
      </c>
      <c r="H803" s="352" t="s">
        <v>966</v>
      </c>
      <c r="I803" s="349">
        <v>345</v>
      </c>
      <c r="J803" s="352" t="s">
        <v>4579</v>
      </c>
      <c r="K803" s="352"/>
      <c r="L803" s="352" t="s">
        <v>6586</v>
      </c>
      <c r="M803" s="352" t="s">
        <v>6549</v>
      </c>
      <c r="N803" s="347"/>
      <c r="O803" s="238"/>
    </row>
    <row r="804" spans="2:15" ht="15.75">
      <c r="B804" s="353" t="s">
        <v>6551</v>
      </c>
      <c r="C804" s="350" t="s">
        <v>4666</v>
      </c>
      <c r="D804" s="352" t="s">
        <v>6568</v>
      </c>
      <c r="E804" s="352" t="s">
        <v>5836</v>
      </c>
      <c r="F804" s="352"/>
      <c r="G804" s="352" t="s">
        <v>154</v>
      </c>
      <c r="H804" s="352" t="s">
        <v>966</v>
      </c>
      <c r="I804" s="349">
        <v>345</v>
      </c>
      <c r="J804" s="352" t="s">
        <v>4579</v>
      </c>
      <c r="K804" s="352"/>
      <c r="L804" s="352" t="s">
        <v>6586</v>
      </c>
      <c r="M804" s="352" t="s">
        <v>6549</v>
      </c>
      <c r="N804" s="347"/>
      <c r="O804" s="238"/>
    </row>
    <row r="805" spans="2:15" ht="16.5" thickBot="1">
      <c r="B805" s="430" t="s">
        <v>6551</v>
      </c>
      <c r="C805" s="431" t="s">
        <v>4666</v>
      </c>
      <c r="D805" s="432" t="s">
        <v>6569</v>
      </c>
      <c r="E805" s="432" t="s">
        <v>5837</v>
      </c>
      <c r="F805" s="432"/>
      <c r="G805" s="432" t="s">
        <v>154</v>
      </c>
      <c r="H805" s="432" t="s">
        <v>966</v>
      </c>
      <c r="I805" s="433">
        <v>345</v>
      </c>
      <c r="J805" s="432" t="s">
        <v>4579</v>
      </c>
      <c r="K805" s="432"/>
      <c r="L805" s="432" t="s">
        <v>6587</v>
      </c>
      <c r="M805" s="432" t="s">
        <v>6549</v>
      </c>
      <c r="N805" s="434"/>
      <c r="O805" s="238"/>
    </row>
    <row r="806" spans="2:15" s="339" customFormat="1">
      <c r="L806" s="16"/>
    </row>
    <row r="807" spans="2:15" s="339" customFormat="1">
      <c r="L807" s="16"/>
    </row>
    <row r="808" spans="2:15" ht="15.75">
      <c r="B808" s="241" t="s">
        <v>414</v>
      </c>
      <c r="O808" s="238"/>
    </row>
    <row r="809" spans="2:15" ht="15.75">
      <c r="B809" s="240" t="s">
        <v>333</v>
      </c>
      <c r="C809" s="15" t="s">
        <v>413</v>
      </c>
      <c r="O809" s="238"/>
    </row>
    <row r="810" spans="2:15" ht="15.75">
      <c r="B810" s="239" t="s">
        <v>784</v>
      </c>
      <c r="C810" s="15" t="s">
        <v>1277</v>
      </c>
      <c r="O810" s="238"/>
    </row>
    <row r="811" spans="2:15" ht="15.75">
      <c r="B811" s="239" t="s">
        <v>785</v>
      </c>
      <c r="C811" s="15" t="s">
        <v>3778</v>
      </c>
      <c r="O811" s="238"/>
    </row>
    <row r="812" spans="2:15">
      <c r="B812" s="239" t="s">
        <v>786</v>
      </c>
      <c r="C812" s="15" t="s">
        <v>3779</v>
      </c>
    </row>
    <row r="813" spans="2:15">
      <c r="B813" s="239" t="s">
        <v>787</v>
      </c>
      <c r="C813" s="15" t="s">
        <v>3780</v>
      </c>
    </row>
    <row r="814" spans="2:15">
      <c r="B814" s="239"/>
      <c r="C814" s="15" t="s">
        <v>3781</v>
      </c>
    </row>
    <row r="815" spans="2:15">
      <c r="B815" s="239" t="s">
        <v>3745</v>
      </c>
      <c r="C815" s="15" t="s">
        <v>3782</v>
      </c>
    </row>
    <row r="816" spans="2:15">
      <c r="B816" s="239"/>
      <c r="C816" s="15" t="s">
        <v>3783</v>
      </c>
    </row>
    <row r="817" spans="2:3">
      <c r="B817" s="239"/>
      <c r="C817" s="15" t="s">
        <v>3784</v>
      </c>
    </row>
    <row r="818" spans="2:3">
      <c r="B818" s="239"/>
      <c r="C818" s="15" t="s">
        <v>3785</v>
      </c>
    </row>
    <row r="819" spans="2:3">
      <c r="B819" s="239"/>
      <c r="C819" s="15" t="s">
        <v>3786</v>
      </c>
    </row>
    <row r="820" spans="2:3">
      <c r="B820" s="239"/>
      <c r="C820" s="15" t="s">
        <v>3787</v>
      </c>
    </row>
    <row r="821" spans="2:3">
      <c r="B821" s="239"/>
      <c r="C821" s="15" t="s">
        <v>3788</v>
      </c>
    </row>
    <row r="822" spans="2:3">
      <c r="B822" s="239" t="s">
        <v>3741</v>
      </c>
      <c r="C822" s="15" t="s">
        <v>3744</v>
      </c>
    </row>
    <row r="823" spans="2:3">
      <c r="B823" s="239"/>
      <c r="C823" s="15" t="s">
        <v>3842</v>
      </c>
    </row>
    <row r="824" spans="2:3">
      <c r="B824" s="239"/>
      <c r="C824" s="15" t="s">
        <v>3743</v>
      </c>
    </row>
    <row r="825" spans="2:3">
      <c r="C825" s="15" t="s">
        <v>3742</v>
      </c>
    </row>
  </sheetData>
  <phoneticPr fontId="0" type="noConversion"/>
  <printOptions horizontalCentered="1" verticalCentered="1"/>
  <pageMargins left="0.28999999999999998" right="0.45" top="0.98425196850393704" bottom="0.98425196850393704" header="0" footer="0"/>
  <pageSetup paperSize="9" scale="82" fitToWidth="6" orientation="landscape" r:id="rId1"/>
  <headerFooter alignWithMargins="0">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O1868"/>
  <sheetViews>
    <sheetView showGridLines="0" zoomScale="70" zoomScaleNormal="70" workbookViewId="0"/>
  </sheetViews>
  <sheetFormatPr baseColWidth="10" defaultRowHeight="17.100000000000001" customHeight="1"/>
  <cols>
    <col min="1" max="1" width="5.5703125" style="301" customWidth="1"/>
    <col min="2" max="2" width="19" style="301" customWidth="1"/>
    <col min="3" max="3" width="31.28515625" style="301" customWidth="1"/>
    <col min="4" max="4" width="19.140625" style="301" bestFit="1" customWidth="1"/>
    <col min="5" max="5" width="94.7109375" style="301" bestFit="1" customWidth="1"/>
    <col min="6" max="6" width="27.28515625" style="301" bestFit="1" customWidth="1"/>
    <col min="7" max="7" width="19.85546875" style="301" bestFit="1" customWidth="1"/>
    <col min="8" max="8" width="48" style="301" bestFit="1" customWidth="1"/>
    <col min="9" max="9" width="17.42578125" style="301" customWidth="1"/>
    <col min="10" max="10" width="29.7109375" style="301" bestFit="1" customWidth="1"/>
    <col min="11" max="11" width="34.85546875" style="301" customWidth="1"/>
    <col min="12" max="12" width="21.5703125" style="301" customWidth="1"/>
    <col min="13" max="16384" width="11.42578125" style="301"/>
  </cols>
  <sheetData>
    <row r="1" spans="2:13" ht="17.100000000000001" customHeight="1">
      <c r="C1" s="302"/>
      <c r="G1" s="302"/>
    </row>
    <row r="2" spans="2:13" ht="17.100000000000001" customHeight="1">
      <c r="B2" s="303"/>
      <c r="C2" s="304"/>
      <c r="D2" s="304"/>
      <c r="E2" s="304"/>
      <c r="F2" s="304"/>
      <c r="G2" s="305"/>
    </row>
    <row r="3" spans="2:13" ht="17.100000000000001" customHeight="1">
      <c r="B3" s="306" t="s">
        <v>0</v>
      </c>
      <c r="C3" s="307"/>
      <c r="D3" s="307"/>
      <c r="E3" s="307"/>
      <c r="F3" s="307"/>
      <c r="G3" s="308"/>
    </row>
    <row r="4" spans="2:13" ht="17.100000000000001" customHeight="1">
      <c r="B4" s="309"/>
      <c r="C4" s="310"/>
      <c r="D4" s="311"/>
      <c r="E4" s="311"/>
      <c r="F4" s="311"/>
      <c r="G4" s="312"/>
    </row>
    <row r="5" spans="2:13" ht="17.100000000000001" customHeight="1">
      <c r="G5" s="313"/>
    </row>
    <row r="6" spans="2:13" ht="17.100000000000001" customHeight="1" thickBot="1">
      <c r="F6" s="307"/>
      <c r="G6" s="307"/>
      <c r="H6" s="307"/>
      <c r="I6" s="307"/>
      <c r="J6" s="307"/>
      <c r="K6" s="307"/>
    </row>
    <row r="7" spans="2:13" ht="17.100000000000001" customHeight="1" thickBot="1">
      <c r="B7" s="314"/>
      <c r="C7" s="314"/>
      <c r="D7" s="314"/>
      <c r="E7" s="314"/>
      <c r="F7" s="315"/>
      <c r="G7" s="245"/>
      <c r="H7" s="316"/>
      <c r="I7" s="161" t="s">
        <v>782</v>
      </c>
      <c r="J7" s="162"/>
      <c r="K7" s="163"/>
      <c r="L7" s="314"/>
    </row>
    <row r="8" spans="2:13" ht="39.75" customHeight="1" thickBot="1">
      <c r="B8" s="81" t="s">
        <v>331</v>
      </c>
      <c r="C8" s="153" t="s">
        <v>4070</v>
      </c>
      <c r="D8" s="154" t="s">
        <v>4065</v>
      </c>
      <c r="E8" s="155" t="s">
        <v>4071</v>
      </c>
      <c r="F8" s="154" t="s">
        <v>6957</v>
      </c>
      <c r="G8" s="154" t="s">
        <v>4072</v>
      </c>
      <c r="H8" s="82" t="s">
        <v>4073</v>
      </c>
      <c r="I8" s="153" t="s">
        <v>1283</v>
      </c>
      <c r="J8" s="156" t="s">
        <v>4069</v>
      </c>
      <c r="K8" s="317" t="s">
        <v>4054</v>
      </c>
      <c r="L8" s="318" t="s">
        <v>3840</v>
      </c>
    </row>
    <row r="9" spans="2:13" ht="17.100000000000001" customHeight="1">
      <c r="B9" s="319" t="s">
        <v>6551</v>
      </c>
      <c r="C9" s="320">
        <v>10</v>
      </c>
      <c r="D9" s="320" t="s">
        <v>6590</v>
      </c>
      <c r="E9" s="320" t="s">
        <v>6184</v>
      </c>
      <c r="F9" s="320" t="s">
        <v>4114</v>
      </c>
      <c r="G9" s="320" t="s">
        <v>1080</v>
      </c>
      <c r="H9" s="320" t="s">
        <v>4397</v>
      </c>
      <c r="I9" s="320">
        <v>100</v>
      </c>
      <c r="J9" s="321" t="s">
        <v>6549</v>
      </c>
      <c r="K9" s="322"/>
      <c r="L9" s="323"/>
      <c r="M9" s="307"/>
    </row>
    <row r="10" spans="2:13" ht="17.100000000000001" customHeight="1">
      <c r="B10" s="324" t="s">
        <v>6551</v>
      </c>
      <c r="C10" s="325">
        <v>10</v>
      </c>
      <c r="D10" s="325" t="s">
        <v>6591</v>
      </c>
      <c r="E10" s="325" t="s">
        <v>6185</v>
      </c>
      <c r="F10" s="325" t="s">
        <v>4114</v>
      </c>
      <c r="G10" s="325" t="s">
        <v>1080</v>
      </c>
      <c r="H10" s="325" t="s">
        <v>4397</v>
      </c>
      <c r="I10" s="325">
        <v>100</v>
      </c>
      <c r="J10" s="358" t="s">
        <v>6549</v>
      </c>
      <c r="K10" s="326"/>
      <c r="L10" s="327"/>
      <c r="M10" s="307"/>
    </row>
    <row r="11" spans="2:13" ht="17.100000000000001" customHeight="1">
      <c r="B11" s="324" t="s">
        <v>6551</v>
      </c>
      <c r="C11" s="325">
        <v>10</v>
      </c>
      <c r="D11" s="325" t="s">
        <v>6592</v>
      </c>
      <c r="E11" s="325" t="s">
        <v>6186</v>
      </c>
      <c r="F11" s="325" t="s">
        <v>4114</v>
      </c>
      <c r="G11" s="325" t="s">
        <v>1080</v>
      </c>
      <c r="H11" s="325" t="s">
        <v>4397</v>
      </c>
      <c r="I11" s="325">
        <v>100</v>
      </c>
      <c r="J11" s="358" t="s">
        <v>6549</v>
      </c>
      <c r="K11" s="326"/>
      <c r="L11" s="327"/>
      <c r="M11" s="307"/>
    </row>
    <row r="12" spans="2:13" ht="17.100000000000001" customHeight="1">
      <c r="B12" s="324" t="s">
        <v>6551</v>
      </c>
      <c r="C12" s="325">
        <v>10</v>
      </c>
      <c r="D12" s="325" t="s">
        <v>6593</v>
      </c>
      <c r="E12" s="325" t="s">
        <v>6187</v>
      </c>
      <c r="F12" s="325" t="s">
        <v>4114</v>
      </c>
      <c r="G12" s="325" t="s">
        <v>1080</v>
      </c>
      <c r="H12" s="325" t="s">
        <v>4397</v>
      </c>
      <c r="I12" s="325">
        <v>100</v>
      </c>
      <c r="J12" s="358" t="s">
        <v>6549</v>
      </c>
      <c r="K12" s="326"/>
      <c r="L12" s="327"/>
      <c r="M12" s="307"/>
    </row>
    <row r="13" spans="2:13" ht="17.100000000000001" customHeight="1">
      <c r="B13" s="324" t="s">
        <v>6551</v>
      </c>
      <c r="C13" s="325">
        <v>401</v>
      </c>
      <c r="D13" s="325" t="s">
        <v>6595</v>
      </c>
      <c r="E13" s="325" t="s">
        <v>6498</v>
      </c>
      <c r="F13" s="325" t="s">
        <v>822</v>
      </c>
      <c r="G13" s="325" t="s">
        <v>895</v>
      </c>
      <c r="H13" s="325" t="s">
        <v>4634</v>
      </c>
      <c r="I13" s="325">
        <v>69</v>
      </c>
      <c r="J13" s="358" t="s">
        <v>6549</v>
      </c>
      <c r="K13" s="326"/>
      <c r="L13" s="327"/>
      <c r="M13" s="307"/>
    </row>
    <row r="14" spans="2:13" ht="17.100000000000001" customHeight="1">
      <c r="B14" s="324" t="s">
        <v>6551</v>
      </c>
      <c r="C14" s="325">
        <v>640</v>
      </c>
      <c r="D14" s="325" t="s">
        <v>6596</v>
      </c>
      <c r="E14" s="325" t="s">
        <v>6189</v>
      </c>
      <c r="F14" s="325" t="s">
        <v>822</v>
      </c>
      <c r="G14" s="325" t="s">
        <v>895</v>
      </c>
      <c r="H14" s="325" t="s">
        <v>4611</v>
      </c>
      <c r="I14" s="325">
        <v>69</v>
      </c>
      <c r="J14" s="358" t="s">
        <v>6549</v>
      </c>
      <c r="K14" s="326"/>
      <c r="L14" s="327"/>
      <c r="M14" s="307"/>
    </row>
    <row r="15" spans="2:13" ht="17.100000000000001" customHeight="1">
      <c r="B15" s="324" t="s">
        <v>6551</v>
      </c>
      <c r="C15" s="325">
        <v>640</v>
      </c>
      <c r="D15" s="325" t="s">
        <v>6597</v>
      </c>
      <c r="E15" s="325" t="s">
        <v>6190</v>
      </c>
      <c r="F15" s="325" t="s">
        <v>822</v>
      </c>
      <c r="G15" s="325" t="s">
        <v>895</v>
      </c>
      <c r="H15" s="325" t="s">
        <v>4635</v>
      </c>
      <c r="I15" s="325">
        <v>69</v>
      </c>
      <c r="J15" s="358" t="s">
        <v>6549</v>
      </c>
      <c r="K15" s="326"/>
      <c r="L15" s="327"/>
      <c r="M15" s="307"/>
    </row>
    <row r="16" spans="2:13" ht="17.100000000000001" customHeight="1">
      <c r="B16" s="324" t="s">
        <v>6551</v>
      </c>
      <c r="C16" s="325">
        <v>940</v>
      </c>
      <c r="D16" s="325" t="s">
        <v>6598</v>
      </c>
      <c r="E16" s="325" t="s">
        <v>6191</v>
      </c>
      <c r="F16" s="325" t="s">
        <v>822</v>
      </c>
      <c r="G16" s="325" t="s">
        <v>895</v>
      </c>
      <c r="H16" s="325" t="s">
        <v>4615</v>
      </c>
      <c r="I16" s="325">
        <v>69</v>
      </c>
      <c r="J16" s="358" t="s">
        <v>6549</v>
      </c>
      <c r="K16" s="326"/>
      <c r="L16" s="327"/>
      <c r="M16" s="307"/>
    </row>
    <row r="17" spans="2:13" ht="17.100000000000001" customHeight="1">
      <c r="B17" s="324" t="s">
        <v>6551</v>
      </c>
      <c r="C17" s="325">
        <v>940</v>
      </c>
      <c r="D17" s="325" t="s">
        <v>6599</v>
      </c>
      <c r="E17" s="325" t="s">
        <v>6192</v>
      </c>
      <c r="F17" s="325" t="s">
        <v>822</v>
      </c>
      <c r="G17" s="325" t="s">
        <v>895</v>
      </c>
      <c r="H17" s="325" t="s">
        <v>4615</v>
      </c>
      <c r="I17" s="325">
        <v>69</v>
      </c>
      <c r="J17" s="358" t="s">
        <v>6549</v>
      </c>
      <c r="K17" s="326"/>
      <c r="L17" s="327"/>
      <c r="M17" s="307"/>
    </row>
    <row r="18" spans="2:13" ht="17.100000000000001" customHeight="1">
      <c r="B18" s="324" t="s">
        <v>6551</v>
      </c>
      <c r="C18" s="325">
        <v>940</v>
      </c>
      <c r="D18" s="325" t="s">
        <v>6600</v>
      </c>
      <c r="E18" s="325" t="s">
        <v>6193</v>
      </c>
      <c r="F18" s="325" t="s">
        <v>822</v>
      </c>
      <c r="G18" s="325" t="s">
        <v>895</v>
      </c>
      <c r="H18" s="325" t="s">
        <v>4615</v>
      </c>
      <c r="I18" s="325">
        <v>69</v>
      </c>
      <c r="J18" s="358" t="s">
        <v>6549</v>
      </c>
      <c r="K18" s="326"/>
      <c r="L18" s="327"/>
      <c r="M18" s="307"/>
    </row>
    <row r="19" spans="2:13" ht="17.100000000000001" customHeight="1">
      <c r="B19" s="324" t="s">
        <v>6551</v>
      </c>
      <c r="C19" s="325" t="s">
        <v>4654</v>
      </c>
      <c r="D19" s="325" t="s">
        <v>6594</v>
      </c>
      <c r="E19" s="325" t="s">
        <v>6188</v>
      </c>
      <c r="F19" s="325" t="s">
        <v>4114</v>
      </c>
      <c r="G19" s="325" t="s">
        <v>1080</v>
      </c>
      <c r="H19" s="325" t="s">
        <v>4396</v>
      </c>
      <c r="I19" s="325">
        <v>100</v>
      </c>
      <c r="J19" s="358" t="s">
        <v>6549</v>
      </c>
      <c r="K19" s="326"/>
      <c r="L19" s="327"/>
      <c r="M19" s="307"/>
    </row>
    <row r="20" spans="2:13" ht="17.100000000000001" customHeight="1">
      <c r="B20" s="324" t="s">
        <v>6551</v>
      </c>
      <c r="C20" s="325" t="s">
        <v>4099</v>
      </c>
      <c r="D20" s="325" t="s">
        <v>6601</v>
      </c>
      <c r="E20" s="325" t="s">
        <v>6194</v>
      </c>
      <c r="F20" s="325" t="s">
        <v>4114</v>
      </c>
      <c r="G20" s="325" t="s">
        <v>1080</v>
      </c>
      <c r="H20" s="325" t="s">
        <v>4399</v>
      </c>
      <c r="I20" s="325">
        <v>100</v>
      </c>
      <c r="J20" s="358" t="s">
        <v>6549</v>
      </c>
      <c r="K20" s="326"/>
      <c r="L20" s="327"/>
      <c r="M20" s="307"/>
    </row>
    <row r="21" spans="2:13" ht="17.100000000000001" customHeight="1">
      <c r="B21" s="324" t="s">
        <v>6551</v>
      </c>
      <c r="C21" s="325" t="s">
        <v>4099</v>
      </c>
      <c r="D21" s="325" t="s">
        <v>6602</v>
      </c>
      <c r="E21" s="325" t="s">
        <v>6195</v>
      </c>
      <c r="F21" s="325" t="s">
        <v>4114</v>
      </c>
      <c r="G21" s="325" t="s">
        <v>1080</v>
      </c>
      <c r="H21" s="325" t="s">
        <v>4399</v>
      </c>
      <c r="I21" s="325">
        <v>100</v>
      </c>
      <c r="J21" s="358" t="s">
        <v>6549</v>
      </c>
      <c r="K21" s="326"/>
      <c r="L21" s="327"/>
      <c r="M21" s="307"/>
    </row>
    <row r="22" spans="2:13" ht="17.100000000000001" customHeight="1">
      <c r="B22" s="324" t="s">
        <v>6551</v>
      </c>
      <c r="C22" s="325" t="s">
        <v>4099</v>
      </c>
      <c r="D22" s="325" t="s">
        <v>6603</v>
      </c>
      <c r="E22" s="325" t="s">
        <v>6196</v>
      </c>
      <c r="F22" s="325" t="s">
        <v>4114</v>
      </c>
      <c r="G22" s="325" t="s">
        <v>1080</v>
      </c>
      <c r="H22" s="325" t="s">
        <v>4399</v>
      </c>
      <c r="I22" s="325">
        <v>110</v>
      </c>
      <c r="J22" s="358" t="s">
        <v>6549</v>
      </c>
      <c r="K22" s="326"/>
      <c r="L22" s="327"/>
      <c r="M22" s="307"/>
    </row>
    <row r="23" spans="2:13" ht="17.100000000000001" customHeight="1">
      <c r="B23" s="324" t="s">
        <v>6551</v>
      </c>
      <c r="C23" s="325" t="s">
        <v>4099</v>
      </c>
      <c r="D23" s="325" t="s">
        <v>6604</v>
      </c>
      <c r="E23" s="325" t="s">
        <v>6197</v>
      </c>
      <c r="F23" s="325" t="s">
        <v>4114</v>
      </c>
      <c r="G23" s="325" t="s">
        <v>1080</v>
      </c>
      <c r="H23" s="325" t="s">
        <v>4399</v>
      </c>
      <c r="I23" s="325">
        <v>110</v>
      </c>
      <c r="J23" s="358" t="s">
        <v>6549</v>
      </c>
      <c r="K23" s="326"/>
      <c r="L23" s="327"/>
      <c r="M23" s="307"/>
    </row>
    <row r="24" spans="2:13" ht="17.100000000000001" customHeight="1">
      <c r="B24" s="324" t="s">
        <v>6551</v>
      </c>
      <c r="C24" s="325" t="s">
        <v>4099</v>
      </c>
      <c r="D24" s="325" t="s">
        <v>6605</v>
      </c>
      <c r="E24" s="325" t="s">
        <v>6198</v>
      </c>
      <c r="F24" s="325" t="s">
        <v>4114</v>
      </c>
      <c r="G24" s="325" t="s">
        <v>1080</v>
      </c>
      <c r="H24" s="325" t="s">
        <v>4399</v>
      </c>
      <c r="I24" s="325">
        <v>110</v>
      </c>
      <c r="J24" s="358" t="s">
        <v>6549</v>
      </c>
      <c r="K24" s="326"/>
      <c r="L24" s="327"/>
      <c r="M24" s="307"/>
    </row>
    <row r="25" spans="2:13" ht="17.100000000000001" customHeight="1">
      <c r="B25" s="324" t="s">
        <v>6551</v>
      </c>
      <c r="C25" s="325" t="s">
        <v>4655</v>
      </c>
      <c r="D25" s="325" t="s">
        <v>6606</v>
      </c>
      <c r="E25" s="325" t="s">
        <v>6199</v>
      </c>
      <c r="F25" s="325" t="s">
        <v>7401</v>
      </c>
      <c r="G25" s="325" t="s">
        <v>6937</v>
      </c>
      <c r="H25" s="325" t="s">
        <v>4602</v>
      </c>
      <c r="I25" s="325">
        <v>66</v>
      </c>
      <c r="J25" s="358" t="s">
        <v>6549</v>
      </c>
      <c r="K25" s="326"/>
      <c r="L25" s="327"/>
      <c r="M25" s="307"/>
    </row>
    <row r="26" spans="2:13" ht="17.100000000000001" customHeight="1">
      <c r="B26" s="324" t="s">
        <v>6551</v>
      </c>
      <c r="C26" s="325" t="s">
        <v>696</v>
      </c>
      <c r="D26" s="325" t="s">
        <v>6607</v>
      </c>
      <c r="E26" s="325" t="s">
        <v>6200</v>
      </c>
      <c r="F26" s="325" t="s">
        <v>791</v>
      </c>
      <c r="G26" s="325" t="s">
        <v>984</v>
      </c>
      <c r="H26" s="325" t="s">
        <v>4455</v>
      </c>
      <c r="I26" s="325">
        <v>110</v>
      </c>
      <c r="J26" s="358" t="s">
        <v>6550</v>
      </c>
      <c r="K26" s="326"/>
      <c r="L26" s="327"/>
      <c r="M26" s="307"/>
    </row>
    <row r="27" spans="2:13" ht="17.100000000000001" customHeight="1">
      <c r="B27" s="324" t="s">
        <v>6551</v>
      </c>
      <c r="C27" s="325" t="s">
        <v>697</v>
      </c>
      <c r="D27" s="325" t="s">
        <v>6608</v>
      </c>
      <c r="E27" s="325" t="s">
        <v>6201</v>
      </c>
      <c r="F27" s="325" t="s">
        <v>7401</v>
      </c>
      <c r="G27" s="325" t="s">
        <v>6937</v>
      </c>
      <c r="H27" s="325" t="s">
        <v>4409</v>
      </c>
      <c r="I27" s="325">
        <v>110</v>
      </c>
      <c r="J27" s="358" t="s">
        <v>6549</v>
      </c>
      <c r="K27" s="326"/>
      <c r="L27" s="327"/>
      <c r="M27" s="307"/>
    </row>
    <row r="28" spans="2:13" ht="17.100000000000001" customHeight="1">
      <c r="B28" s="324" t="s">
        <v>6551</v>
      </c>
      <c r="C28" s="325" t="s">
        <v>697</v>
      </c>
      <c r="D28" s="325" t="s">
        <v>6609</v>
      </c>
      <c r="E28" s="325" t="s">
        <v>6202</v>
      </c>
      <c r="F28" s="325" t="s">
        <v>7401</v>
      </c>
      <c r="G28" s="325" t="s">
        <v>6937</v>
      </c>
      <c r="H28" s="325" t="s">
        <v>4409</v>
      </c>
      <c r="I28" s="325">
        <v>110</v>
      </c>
      <c r="J28" s="358" t="s">
        <v>6549</v>
      </c>
      <c r="K28" s="326"/>
      <c r="L28" s="327"/>
      <c r="M28" s="307"/>
    </row>
    <row r="29" spans="2:13" ht="17.100000000000001" customHeight="1">
      <c r="B29" s="324" t="s">
        <v>6551</v>
      </c>
      <c r="C29" s="325" t="s">
        <v>62</v>
      </c>
      <c r="D29" s="325" t="s">
        <v>6610</v>
      </c>
      <c r="E29" s="325" t="s">
        <v>6203</v>
      </c>
      <c r="F29" s="325" t="s">
        <v>154</v>
      </c>
      <c r="G29" s="328" t="s">
        <v>966</v>
      </c>
      <c r="H29" s="325" t="s">
        <v>4478</v>
      </c>
      <c r="I29" s="325">
        <v>220</v>
      </c>
      <c r="J29" s="358" t="s">
        <v>6549</v>
      </c>
      <c r="K29" s="326"/>
      <c r="L29" s="327"/>
      <c r="M29" s="307"/>
    </row>
    <row r="30" spans="2:13" ht="17.100000000000001" customHeight="1">
      <c r="B30" s="324" t="s">
        <v>6551</v>
      </c>
      <c r="C30" s="325" t="s">
        <v>62</v>
      </c>
      <c r="D30" s="325" t="s">
        <v>6611</v>
      </c>
      <c r="E30" s="325" t="s">
        <v>6204</v>
      </c>
      <c r="F30" s="325" t="s">
        <v>154</v>
      </c>
      <c r="G30" s="328" t="s">
        <v>966</v>
      </c>
      <c r="H30" s="325" t="s">
        <v>4478</v>
      </c>
      <c r="I30" s="325">
        <v>220</v>
      </c>
      <c r="J30" s="358" t="s">
        <v>6549</v>
      </c>
      <c r="K30" s="326"/>
      <c r="L30" s="327"/>
      <c r="M30" s="307"/>
    </row>
    <row r="31" spans="2:13" ht="17.100000000000001" customHeight="1">
      <c r="B31" s="324" t="s">
        <v>6551</v>
      </c>
      <c r="C31" s="325" t="s">
        <v>62</v>
      </c>
      <c r="D31" s="325" t="s">
        <v>6612</v>
      </c>
      <c r="E31" s="325" t="s">
        <v>6205</v>
      </c>
      <c r="F31" s="325" t="s">
        <v>154</v>
      </c>
      <c r="G31" s="328" t="s">
        <v>966</v>
      </c>
      <c r="H31" s="325" t="s">
        <v>4478</v>
      </c>
      <c r="I31" s="325">
        <v>220</v>
      </c>
      <c r="J31" s="358" t="s">
        <v>6549</v>
      </c>
      <c r="K31" s="326"/>
      <c r="L31" s="327"/>
      <c r="M31" s="307"/>
    </row>
    <row r="32" spans="2:13" ht="17.100000000000001" customHeight="1">
      <c r="B32" s="324" t="s">
        <v>6551</v>
      </c>
      <c r="C32" s="325" t="s">
        <v>62</v>
      </c>
      <c r="D32" s="325" t="s">
        <v>6613</v>
      </c>
      <c r="E32" s="325" t="s">
        <v>6206</v>
      </c>
      <c r="F32" s="325" t="s">
        <v>154</v>
      </c>
      <c r="G32" s="328" t="s">
        <v>966</v>
      </c>
      <c r="H32" s="325" t="s">
        <v>4580</v>
      </c>
      <c r="I32" s="325">
        <v>345</v>
      </c>
      <c r="J32" s="358" t="s">
        <v>6549</v>
      </c>
      <c r="K32" s="326"/>
      <c r="L32" s="327"/>
      <c r="M32" s="307"/>
    </row>
    <row r="33" spans="2:13" ht="17.100000000000001" customHeight="1">
      <c r="B33" s="324" t="s">
        <v>6551</v>
      </c>
      <c r="C33" s="325" t="s">
        <v>62</v>
      </c>
      <c r="D33" s="325" t="s">
        <v>6912</v>
      </c>
      <c r="E33" s="325" t="s">
        <v>7044</v>
      </c>
      <c r="F33" s="325" t="s">
        <v>154</v>
      </c>
      <c r="G33" s="328" t="s">
        <v>966</v>
      </c>
      <c r="H33" s="325" t="s">
        <v>7047</v>
      </c>
      <c r="I33" s="325">
        <v>23</v>
      </c>
      <c r="J33" s="358" t="s">
        <v>6549</v>
      </c>
      <c r="K33" s="326"/>
      <c r="L33" s="327"/>
      <c r="M33" s="307"/>
    </row>
    <row r="34" spans="2:13" ht="17.100000000000001" customHeight="1">
      <c r="B34" s="324" t="s">
        <v>6551</v>
      </c>
      <c r="C34" s="325" t="s">
        <v>62</v>
      </c>
      <c r="D34" s="325" t="s">
        <v>7048</v>
      </c>
      <c r="E34" s="325" t="s">
        <v>7045</v>
      </c>
      <c r="F34" s="325" t="s">
        <v>154</v>
      </c>
      <c r="G34" s="328" t="s">
        <v>966</v>
      </c>
      <c r="H34" s="325" t="s">
        <v>7047</v>
      </c>
      <c r="I34" s="325">
        <v>23</v>
      </c>
      <c r="J34" s="358" t="s">
        <v>6549</v>
      </c>
      <c r="K34" s="326"/>
      <c r="L34" s="327"/>
      <c r="M34" s="307"/>
    </row>
    <row r="35" spans="2:13" ht="17.100000000000001" customHeight="1">
      <c r="B35" s="324" t="s">
        <v>6551</v>
      </c>
      <c r="C35" s="325" t="s">
        <v>4656</v>
      </c>
      <c r="D35" s="325" t="s">
        <v>6614</v>
      </c>
      <c r="E35" s="325" t="s">
        <v>6207</v>
      </c>
      <c r="F35" s="325" t="s">
        <v>4106</v>
      </c>
      <c r="G35" s="328" t="s">
        <v>6934</v>
      </c>
      <c r="H35" s="325" t="s">
        <v>4484</v>
      </c>
      <c r="I35" s="325">
        <v>220</v>
      </c>
      <c r="J35" s="358" t="s">
        <v>6549</v>
      </c>
      <c r="K35" s="326"/>
      <c r="L35" s="327"/>
      <c r="M35" s="307"/>
    </row>
    <row r="36" spans="2:13" ht="17.100000000000001" customHeight="1">
      <c r="B36" s="324" t="s">
        <v>6551</v>
      </c>
      <c r="C36" s="325" t="s">
        <v>4656</v>
      </c>
      <c r="D36" s="325" t="s">
        <v>6615</v>
      </c>
      <c r="E36" s="325" t="s">
        <v>6208</v>
      </c>
      <c r="F36" s="325" t="s">
        <v>4106</v>
      </c>
      <c r="G36" s="325" t="s">
        <v>6934</v>
      </c>
      <c r="H36" s="325" t="s">
        <v>4482</v>
      </c>
      <c r="I36" s="325">
        <v>220</v>
      </c>
      <c r="J36" s="358" t="s">
        <v>6549</v>
      </c>
      <c r="K36" s="326"/>
      <c r="L36" s="327"/>
      <c r="M36" s="307"/>
    </row>
    <row r="37" spans="2:13" ht="17.100000000000001" customHeight="1">
      <c r="B37" s="324" t="s">
        <v>6551</v>
      </c>
      <c r="C37" s="325" t="s">
        <v>4656</v>
      </c>
      <c r="D37" s="325" t="s">
        <v>6616</v>
      </c>
      <c r="E37" s="325" t="s">
        <v>6209</v>
      </c>
      <c r="F37" s="325" t="s">
        <v>4106</v>
      </c>
      <c r="G37" s="325" t="s">
        <v>6934</v>
      </c>
      <c r="H37" s="325" t="s">
        <v>4482</v>
      </c>
      <c r="I37" s="325">
        <v>220</v>
      </c>
      <c r="J37" s="358" t="s">
        <v>6549</v>
      </c>
      <c r="K37" s="326"/>
      <c r="L37" s="327"/>
      <c r="M37" s="307"/>
    </row>
    <row r="38" spans="2:13" ht="17.100000000000001" customHeight="1">
      <c r="B38" s="324" t="s">
        <v>6551</v>
      </c>
      <c r="C38" s="325" t="s">
        <v>348</v>
      </c>
      <c r="D38" s="325" t="s">
        <v>6617</v>
      </c>
      <c r="E38" s="325" t="s">
        <v>6210</v>
      </c>
      <c r="F38" s="325" t="s">
        <v>7401</v>
      </c>
      <c r="G38" s="325" t="s">
        <v>6937</v>
      </c>
      <c r="H38" s="325" t="s">
        <v>4407</v>
      </c>
      <c r="I38" s="325">
        <v>110</v>
      </c>
      <c r="J38" s="358" t="s">
        <v>6549</v>
      </c>
      <c r="K38" s="326"/>
      <c r="L38" s="327"/>
      <c r="M38" s="307"/>
    </row>
    <row r="39" spans="2:13" ht="17.100000000000001" customHeight="1">
      <c r="B39" s="324" t="s">
        <v>6551</v>
      </c>
      <c r="C39" s="325" t="s">
        <v>348</v>
      </c>
      <c r="D39" s="325" t="s">
        <v>6618</v>
      </c>
      <c r="E39" s="325" t="s">
        <v>6211</v>
      </c>
      <c r="F39" s="325" t="s">
        <v>7401</v>
      </c>
      <c r="G39" s="325" t="s">
        <v>6937</v>
      </c>
      <c r="H39" s="325" t="s">
        <v>4407</v>
      </c>
      <c r="I39" s="325">
        <v>110</v>
      </c>
      <c r="J39" s="358" t="s">
        <v>6549</v>
      </c>
      <c r="K39" s="326"/>
      <c r="L39" s="327"/>
      <c r="M39" s="307"/>
    </row>
    <row r="40" spans="2:13" ht="17.100000000000001" customHeight="1">
      <c r="B40" s="324" t="s">
        <v>6551</v>
      </c>
      <c r="C40" s="325" t="s">
        <v>348</v>
      </c>
      <c r="D40" s="325" t="s">
        <v>6619</v>
      </c>
      <c r="E40" s="325" t="s">
        <v>6212</v>
      </c>
      <c r="F40" s="325" t="s">
        <v>7401</v>
      </c>
      <c r="G40" s="325" t="s">
        <v>6937</v>
      </c>
      <c r="H40" s="325" t="s">
        <v>4407</v>
      </c>
      <c r="I40" s="325">
        <v>110</v>
      </c>
      <c r="J40" s="358" t="s">
        <v>6549</v>
      </c>
      <c r="K40" s="326"/>
      <c r="L40" s="327"/>
      <c r="M40" s="307"/>
    </row>
    <row r="41" spans="2:13" ht="17.100000000000001" customHeight="1">
      <c r="B41" s="324" t="s">
        <v>6551</v>
      </c>
      <c r="C41" s="325" t="s">
        <v>4657</v>
      </c>
      <c r="D41" s="325" t="s">
        <v>6620</v>
      </c>
      <c r="E41" s="325" t="s">
        <v>6213</v>
      </c>
      <c r="F41" s="325" t="s">
        <v>4117</v>
      </c>
      <c r="G41" s="325" t="s">
        <v>6941</v>
      </c>
      <c r="H41" s="325" t="s">
        <v>4568</v>
      </c>
      <c r="I41" s="325">
        <v>220</v>
      </c>
      <c r="J41" s="358" t="s">
        <v>6549</v>
      </c>
      <c r="K41" s="326"/>
      <c r="L41" s="327"/>
      <c r="M41" s="307"/>
    </row>
    <row r="42" spans="2:13" ht="17.100000000000001" customHeight="1">
      <c r="B42" s="324" t="s">
        <v>6551</v>
      </c>
      <c r="C42" s="325" t="s">
        <v>343</v>
      </c>
      <c r="D42" s="325" t="s">
        <v>6621</v>
      </c>
      <c r="E42" s="325" t="s">
        <v>6214</v>
      </c>
      <c r="F42" s="325" t="s">
        <v>7401</v>
      </c>
      <c r="G42" s="325" t="s">
        <v>6937</v>
      </c>
      <c r="H42" s="325" t="s">
        <v>4583</v>
      </c>
      <c r="I42" s="325">
        <v>66</v>
      </c>
      <c r="J42" s="358" t="s">
        <v>6549</v>
      </c>
      <c r="K42" s="326"/>
      <c r="L42" s="327"/>
      <c r="M42" s="307"/>
    </row>
    <row r="43" spans="2:13" ht="17.100000000000001" customHeight="1">
      <c r="B43" s="324" t="s">
        <v>6551</v>
      </c>
      <c r="C43" s="325" t="s">
        <v>343</v>
      </c>
      <c r="D43" s="325" t="s">
        <v>6622</v>
      </c>
      <c r="E43" s="325" t="s">
        <v>6215</v>
      </c>
      <c r="F43" s="325" t="s">
        <v>7401</v>
      </c>
      <c r="G43" s="325" t="s">
        <v>6937</v>
      </c>
      <c r="H43" s="325" t="s">
        <v>4583</v>
      </c>
      <c r="I43" s="325">
        <v>66</v>
      </c>
      <c r="J43" s="358" t="s">
        <v>6550</v>
      </c>
      <c r="K43" s="326"/>
      <c r="L43" s="327"/>
      <c r="M43" s="307"/>
    </row>
    <row r="44" spans="2:13" ht="17.100000000000001" customHeight="1">
      <c r="B44" s="324" t="s">
        <v>6551</v>
      </c>
      <c r="C44" s="325" t="s">
        <v>700</v>
      </c>
      <c r="D44" s="325" t="s">
        <v>6623</v>
      </c>
      <c r="E44" s="325" t="s">
        <v>7486</v>
      </c>
      <c r="F44" s="325" t="s">
        <v>822</v>
      </c>
      <c r="G44" s="325" t="s">
        <v>895</v>
      </c>
      <c r="H44" s="325" t="s">
        <v>4486</v>
      </c>
      <c r="I44" s="325">
        <v>220</v>
      </c>
      <c r="J44" s="358" t="s">
        <v>6549</v>
      </c>
      <c r="K44" s="326">
        <v>42699</v>
      </c>
      <c r="L44" s="327" t="s">
        <v>7488</v>
      </c>
      <c r="M44" s="307"/>
    </row>
    <row r="45" spans="2:13" ht="17.100000000000001" customHeight="1">
      <c r="B45" s="324" t="s">
        <v>6551</v>
      </c>
      <c r="C45" s="325" t="s">
        <v>700</v>
      </c>
      <c r="D45" s="325" t="s">
        <v>6624</v>
      </c>
      <c r="E45" s="325" t="s">
        <v>6216</v>
      </c>
      <c r="F45" s="325" t="s">
        <v>4121</v>
      </c>
      <c r="G45" s="325" t="s">
        <v>865</v>
      </c>
      <c r="H45" s="325" t="s">
        <v>4486</v>
      </c>
      <c r="I45" s="325">
        <v>220</v>
      </c>
      <c r="J45" s="358" t="s">
        <v>6557</v>
      </c>
      <c r="K45" s="326"/>
      <c r="L45" s="327"/>
      <c r="M45" s="307"/>
    </row>
    <row r="46" spans="2:13" ht="17.100000000000001" customHeight="1">
      <c r="B46" s="324" t="s">
        <v>6551</v>
      </c>
      <c r="C46" s="325" t="s">
        <v>700</v>
      </c>
      <c r="D46" s="325" t="s">
        <v>6625</v>
      </c>
      <c r="E46" s="325" t="s">
        <v>7487</v>
      </c>
      <c r="F46" s="325" t="s">
        <v>822</v>
      </c>
      <c r="G46" s="325" t="s">
        <v>895</v>
      </c>
      <c r="H46" s="325" t="s">
        <v>4488</v>
      </c>
      <c r="I46" s="325">
        <v>220</v>
      </c>
      <c r="J46" s="358" t="s">
        <v>6549</v>
      </c>
      <c r="K46" s="326">
        <v>42699</v>
      </c>
      <c r="L46" s="327" t="s">
        <v>7489</v>
      </c>
      <c r="M46" s="307"/>
    </row>
    <row r="47" spans="2:13" ht="17.100000000000001" customHeight="1">
      <c r="B47" s="324" t="s">
        <v>6551</v>
      </c>
      <c r="C47" s="325" t="s">
        <v>700</v>
      </c>
      <c r="D47" s="325" t="s">
        <v>6626</v>
      </c>
      <c r="E47" s="325" t="s">
        <v>6217</v>
      </c>
      <c r="F47" s="325" t="s">
        <v>4121</v>
      </c>
      <c r="G47" s="325" t="s">
        <v>865</v>
      </c>
      <c r="H47" s="325" t="s">
        <v>4488</v>
      </c>
      <c r="I47" s="325">
        <v>220</v>
      </c>
      <c r="J47" s="358" t="s">
        <v>6550</v>
      </c>
      <c r="K47" s="326"/>
      <c r="L47" s="327"/>
      <c r="M47" s="307"/>
    </row>
    <row r="48" spans="2:13" ht="17.100000000000001" customHeight="1">
      <c r="B48" s="324" t="s">
        <v>6551</v>
      </c>
      <c r="C48" s="325" t="s">
        <v>700</v>
      </c>
      <c r="D48" s="325" t="s">
        <v>6627</v>
      </c>
      <c r="E48" s="325" t="s">
        <v>6218</v>
      </c>
      <c r="F48" s="325" t="s">
        <v>4121</v>
      </c>
      <c r="G48" s="325" t="s">
        <v>865</v>
      </c>
      <c r="H48" s="325" t="s">
        <v>4488</v>
      </c>
      <c r="I48" s="325">
        <v>220</v>
      </c>
      <c r="J48" s="358" t="s">
        <v>6557</v>
      </c>
      <c r="K48" s="326"/>
      <c r="L48" s="327"/>
      <c r="M48" s="307"/>
    </row>
    <row r="49" spans="2:13" ht="17.100000000000001" customHeight="1">
      <c r="B49" s="324" t="s">
        <v>6551</v>
      </c>
      <c r="C49" s="325" t="s">
        <v>700</v>
      </c>
      <c r="D49" s="325" t="s">
        <v>6909</v>
      </c>
      <c r="E49" s="325" t="s">
        <v>7019</v>
      </c>
      <c r="F49" s="325" t="s">
        <v>4121</v>
      </c>
      <c r="G49" s="325" t="s">
        <v>865</v>
      </c>
      <c r="H49" s="325" t="s">
        <v>4488</v>
      </c>
      <c r="I49" s="325">
        <v>220</v>
      </c>
      <c r="J49" s="358" t="s">
        <v>6549</v>
      </c>
      <c r="K49" s="326"/>
      <c r="L49" s="327"/>
      <c r="M49" s="307"/>
    </row>
    <row r="50" spans="2:13" ht="17.100000000000001" customHeight="1">
      <c r="B50" s="324" t="s">
        <v>6551</v>
      </c>
      <c r="C50" s="325" t="s">
        <v>701</v>
      </c>
      <c r="D50" s="325" t="s">
        <v>6628</v>
      </c>
      <c r="E50" s="325" t="s">
        <v>6219</v>
      </c>
      <c r="F50" s="325" t="s">
        <v>186</v>
      </c>
      <c r="G50" s="325" t="s">
        <v>985</v>
      </c>
      <c r="H50" s="325" t="s">
        <v>4406</v>
      </c>
      <c r="I50" s="325">
        <v>110</v>
      </c>
      <c r="J50" s="358" t="s">
        <v>6550</v>
      </c>
      <c r="K50" s="326"/>
      <c r="L50" s="327"/>
      <c r="M50" s="307"/>
    </row>
    <row r="51" spans="2:13" ht="17.100000000000001" customHeight="1">
      <c r="B51" s="324" t="s">
        <v>6551</v>
      </c>
      <c r="C51" s="325" t="s">
        <v>701</v>
      </c>
      <c r="D51" s="325" t="s">
        <v>6629</v>
      </c>
      <c r="E51" s="325" t="s">
        <v>6220</v>
      </c>
      <c r="F51" s="325" t="s">
        <v>186</v>
      </c>
      <c r="G51" s="325" t="s">
        <v>985</v>
      </c>
      <c r="H51" s="325" t="s">
        <v>4406</v>
      </c>
      <c r="I51" s="325">
        <v>110</v>
      </c>
      <c r="J51" s="358" t="s">
        <v>6550</v>
      </c>
      <c r="K51" s="326"/>
      <c r="L51" s="327"/>
      <c r="M51" s="307"/>
    </row>
    <row r="52" spans="2:13" ht="17.100000000000001" customHeight="1">
      <c r="B52" s="324" t="s">
        <v>6551</v>
      </c>
      <c r="C52" s="325" t="s">
        <v>701</v>
      </c>
      <c r="D52" s="325" t="s">
        <v>6630</v>
      </c>
      <c r="E52" s="325" t="s">
        <v>6221</v>
      </c>
      <c r="F52" s="325" t="s">
        <v>25</v>
      </c>
      <c r="G52" s="325" t="s">
        <v>1054</v>
      </c>
      <c r="H52" s="325" t="s">
        <v>4464</v>
      </c>
      <c r="I52" s="325">
        <v>110</v>
      </c>
      <c r="J52" s="358" t="s">
        <v>6549</v>
      </c>
      <c r="K52" s="326"/>
      <c r="L52" s="327"/>
      <c r="M52" s="307"/>
    </row>
    <row r="53" spans="2:13" ht="17.100000000000001" customHeight="1">
      <c r="B53" s="324" t="s">
        <v>6551</v>
      </c>
      <c r="C53" s="325" t="s">
        <v>701</v>
      </c>
      <c r="D53" s="325" t="s">
        <v>6631</v>
      </c>
      <c r="E53" s="325" t="s">
        <v>6222</v>
      </c>
      <c r="F53" s="325" t="s">
        <v>25</v>
      </c>
      <c r="G53" s="325" t="s">
        <v>1054</v>
      </c>
      <c r="H53" s="325" t="s">
        <v>4493</v>
      </c>
      <c r="I53" s="325">
        <v>220</v>
      </c>
      <c r="J53" s="358" t="s">
        <v>6550</v>
      </c>
      <c r="K53" s="326"/>
      <c r="L53" s="327"/>
      <c r="M53" s="307"/>
    </row>
    <row r="54" spans="2:13" ht="17.100000000000001" customHeight="1">
      <c r="B54" s="324" t="s">
        <v>6551</v>
      </c>
      <c r="C54" s="325" t="s">
        <v>701</v>
      </c>
      <c r="D54" s="325" t="s">
        <v>6632</v>
      </c>
      <c r="E54" s="325" t="s">
        <v>6223</v>
      </c>
      <c r="F54" s="325" t="s">
        <v>25</v>
      </c>
      <c r="G54" s="325" t="s">
        <v>1054</v>
      </c>
      <c r="H54" s="325" t="s">
        <v>4493</v>
      </c>
      <c r="I54" s="325">
        <v>220</v>
      </c>
      <c r="J54" s="358" t="s">
        <v>6549</v>
      </c>
      <c r="K54" s="326"/>
      <c r="L54" s="327"/>
      <c r="M54" s="307"/>
    </row>
    <row r="55" spans="2:13" ht="17.100000000000001" customHeight="1">
      <c r="B55" s="324" t="s">
        <v>6551</v>
      </c>
      <c r="C55" s="325" t="s">
        <v>702</v>
      </c>
      <c r="D55" s="325" t="s">
        <v>6633</v>
      </c>
      <c r="E55" s="325" t="s">
        <v>6224</v>
      </c>
      <c r="F55" s="325" t="s">
        <v>7401</v>
      </c>
      <c r="G55" s="325" t="s">
        <v>6937</v>
      </c>
      <c r="H55" s="325" t="s">
        <v>4419</v>
      </c>
      <c r="I55" s="325">
        <v>110</v>
      </c>
      <c r="J55" s="358" t="s">
        <v>6549</v>
      </c>
      <c r="K55" s="326"/>
      <c r="L55" s="327"/>
      <c r="M55" s="307"/>
    </row>
    <row r="56" spans="2:13" ht="17.100000000000001" customHeight="1">
      <c r="B56" s="324" t="s">
        <v>6551</v>
      </c>
      <c r="C56" s="325" t="s">
        <v>702</v>
      </c>
      <c r="D56" s="325" t="s">
        <v>6634</v>
      </c>
      <c r="E56" s="325" t="s">
        <v>6225</v>
      </c>
      <c r="F56" s="325" t="s">
        <v>7401</v>
      </c>
      <c r="G56" s="325" t="s">
        <v>6937</v>
      </c>
      <c r="H56" s="325" t="s">
        <v>4419</v>
      </c>
      <c r="I56" s="325">
        <v>110</v>
      </c>
      <c r="J56" s="358" t="s">
        <v>6549</v>
      </c>
      <c r="K56" s="326"/>
      <c r="L56" s="327"/>
      <c r="M56" s="307"/>
    </row>
    <row r="57" spans="2:13" ht="17.100000000000001" customHeight="1">
      <c r="B57" s="324" t="s">
        <v>6551</v>
      </c>
      <c r="C57" s="325" t="s">
        <v>702</v>
      </c>
      <c r="D57" s="325" t="s">
        <v>6635</v>
      </c>
      <c r="E57" s="325" t="s">
        <v>6226</v>
      </c>
      <c r="F57" s="325" t="s">
        <v>7401</v>
      </c>
      <c r="G57" s="325" t="s">
        <v>6937</v>
      </c>
      <c r="H57" s="325" t="s">
        <v>4419</v>
      </c>
      <c r="I57" s="325">
        <v>110</v>
      </c>
      <c r="J57" s="358" t="s">
        <v>6549</v>
      </c>
      <c r="K57" s="326"/>
      <c r="L57" s="327"/>
      <c r="M57" s="307"/>
    </row>
    <row r="58" spans="2:13" ht="17.100000000000001" customHeight="1">
      <c r="B58" s="324" t="s">
        <v>6551</v>
      </c>
      <c r="C58" s="325" t="s">
        <v>4659</v>
      </c>
      <c r="D58" s="325" t="s">
        <v>6636</v>
      </c>
      <c r="E58" s="325" t="s">
        <v>6227</v>
      </c>
      <c r="F58" s="325" t="s">
        <v>7401</v>
      </c>
      <c r="G58" s="325" t="s">
        <v>6937</v>
      </c>
      <c r="H58" s="325" t="s">
        <v>5032</v>
      </c>
      <c r="I58" s="325">
        <v>23</v>
      </c>
      <c r="J58" s="358" t="s">
        <v>6550</v>
      </c>
      <c r="K58" s="326"/>
      <c r="L58" s="327"/>
      <c r="M58" s="307"/>
    </row>
    <row r="59" spans="2:13" ht="17.100000000000001" customHeight="1">
      <c r="B59" s="324" t="s">
        <v>6551</v>
      </c>
      <c r="C59" s="325" t="s">
        <v>4659</v>
      </c>
      <c r="D59" s="325" t="s">
        <v>6637</v>
      </c>
      <c r="E59" s="325" t="s">
        <v>6228</v>
      </c>
      <c r="F59" s="325" t="s">
        <v>7401</v>
      </c>
      <c r="G59" s="325" t="s">
        <v>6937</v>
      </c>
      <c r="H59" s="325" t="s">
        <v>5032</v>
      </c>
      <c r="I59" s="325">
        <v>23</v>
      </c>
      <c r="J59" s="358" t="s">
        <v>6550</v>
      </c>
      <c r="K59" s="326"/>
      <c r="L59" s="327"/>
      <c r="M59" s="307"/>
    </row>
    <row r="60" spans="2:13" ht="17.100000000000001" customHeight="1">
      <c r="B60" s="324" t="s">
        <v>6551</v>
      </c>
      <c r="C60" s="325" t="s">
        <v>4659</v>
      </c>
      <c r="D60" s="325" t="s">
        <v>6638</v>
      </c>
      <c r="E60" s="325" t="s">
        <v>6229</v>
      </c>
      <c r="F60" s="325" t="s">
        <v>7401</v>
      </c>
      <c r="G60" s="325" t="s">
        <v>6937</v>
      </c>
      <c r="H60" s="325" t="s">
        <v>4581</v>
      </c>
      <c r="I60" s="325">
        <v>66</v>
      </c>
      <c r="J60" s="358" t="s">
        <v>6549</v>
      </c>
      <c r="K60" s="326"/>
      <c r="L60" s="327"/>
      <c r="M60" s="307"/>
    </row>
    <row r="61" spans="2:13" ht="17.100000000000001" customHeight="1">
      <c r="B61" s="324" t="s">
        <v>6551</v>
      </c>
      <c r="C61" s="325" t="s">
        <v>4660</v>
      </c>
      <c r="D61" s="325" t="s">
        <v>6639</v>
      </c>
      <c r="E61" s="325" t="s">
        <v>6230</v>
      </c>
      <c r="F61" s="325" t="s">
        <v>7401</v>
      </c>
      <c r="G61" s="325" t="s">
        <v>6937</v>
      </c>
      <c r="H61" s="325" t="s">
        <v>4584</v>
      </c>
      <c r="I61" s="325">
        <v>66</v>
      </c>
      <c r="J61" s="358" t="s">
        <v>6549</v>
      </c>
      <c r="K61" s="326"/>
      <c r="L61" s="327"/>
      <c r="M61" s="307"/>
    </row>
    <row r="62" spans="2:13" ht="17.100000000000001" customHeight="1">
      <c r="B62" s="324" t="s">
        <v>6551</v>
      </c>
      <c r="C62" s="325" t="s">
        <v>431</v>
      </c>
      <c r="D62" s="325" t="s">
        <v>6640</v>
      </c>
      <c r="E62" s="325" t="s">
        <v>6231</v>
      </c>
      <c r="F62" s="325" t="s">
        <v>795</v>
      </c>
      <c r="G62" s="325" t="s">
        <v>930</v>
      </c>
      <c r="H62" s="325" t="s">
        <v>4448</v>
      </c>
      <c r="I62" s="325">
        <v>110</v>
      </c>
      <c r="J62" s="358" t="s">
        <v>6549</v>
      </c>
      <c r="K62" s="326"/>
      <c r="L62" s="327"/>
      <c r="M62" s="307"/>
    </row>
    <row r="63" spans="2:13" ht="17.100000000000001" customHeight="1">
      <c r="B63" s="324" t="s">
        <v>6551</v>
      </c>
      <c r="C63" s="325" t="s">
        <v>4662</v>
      </c>
      <c r="D63" s="325" t="s">
        <v>6641</v>
      </c>
      <c r="E63" s="325" t="s">
        <v>6232</v>
      </c>
      <c r="F63" s="325" t="s">
        <v>7401</v>
      </c>
      <c r="G63" s="325" t="s">
        <v>6937</v>
      </c>
      <c r="H63" s="325" t="s">
        <v>4586</v>
      </c>
      <c r="I63" s="325">
        <v>66</v>
      </c>
      <c r="J63" s="358" t="s">
        <v>6549</v>
      </c>
      <c r="K63" s="326"/>
      <c r="L63" s="327"/>
      <c r="M63" s="307"/>
    </row>
    <row r="64" spans="2:13" ht="17.100000000000001" customHeight="1">
      <c r="B64" s="324" t="s">
        <v>6551</v>
      </c>
      <c r="C64" s="325" t="s">
        <v>4663</v>
      </c>
      <c r="D64" s="325" t="s">
        <v>6642</v>
      </c>
      <c r="E64" s="325" t="s">
        <v>6233</v>
      </c>
      <c r="F64" s="325" t="s">
        <v>7401</v>
      </c>
      <c r="G64" s="325" t="s">
        <v>6937</v>
      </c>
      <c r="H64" s="325" t="s">
        <v>4423</v>
      </c>
      <c r="I64" s="325">
        <v>110</v>
      </c>
      <c r="J64" s="358" t="s">
        <v>6549</v>
      </c>
      <c r="K64" s="326"/>
      <c r="L64" s="327"/>
      <c r="M64" s="307"/>
    </row>
    <row r="65" spans="2:13" ht="17.100000000000001" customHeight="1">
      <c r="B65" s="324" t="s">
        <v>6551</v>
      </c>
      <c r="C65" s="325" t="s">
        <v>4663</v>
      </c>
      <c r="D65" s="325" t="s">
        <v>6643</v>
      </c>
      <c r="E65" s="325" t="s">
        <v>6234</v>
      </c>
      <c r="F65" s="325" t="s">
        <v>7401</v>
      </c>
      <c r="G65" s="325" t="s">
        <v>6937</v>
      </c>
      <c r="H65" s="325" t="s">
        <v>4423</v>
      </c>
      <c r="I65" s="325">
        <v>110</v>
      </c>
      <c r="J65" s="358" t="s">
        <v>6549</v>
      </c>
      <c r="K65" s="326"/>
      <c r="L65" s="327"/>
      <c r="M65" s="307"/>
    </row>
    <row r="66" spans="2:13" ht="17.100000000000001" customHeight="1">
      <c r="B66" s="324" t="s">
        <v>6551</v>
      </c>
      <c r="C66" s="325" t="s">
        <v>4663</v>
      </c>
      <c r="D66" s="325" t="s">
        <v>6644</v>
      </c>
      <c r="E66" s="325" t="s">
        <v>6235</v>
      </c>
      <c r="F66" s="325" t="s">
        <v>7401</v>
      </c>
      <c r="G66" s="325" t="s">
        <v>6937</v>
      </c>
      <c r="H66" s="325" t="s">
        <v>4423</v>
      </c>
      <c r="I66" s="325">
        <v>110</v>
      </c>
      <c r="J66" s="358" t="s">
        <v>6549</v>
      </c>
      <c r="K66" s="326"/>
      <c r="L66" s="327"/>
      <c r="M66" s="307"/>
    </row>
    <row r="67" spans="2:13" ht="17.100000000000001" customHeight="1">
      <c r="B67" s="324" t="s">
        <v>6551</v>
      </c>
      <c r="C67" s="325" t="s">
        <v>4663</v>
      </c>
      <c r="D67" s="325" t="s">
        <v>6645</v>
      </c>
      <c r="E67" s="325" t="s">
        <v>6236</v>
      </c>
      <c r="F67" s="325" t="s">
        <v>7401</v>
      </c>
      <c r="G67" s="325" t="s">
        <v>6937</v>
      </c>
      <c r="H67" s="325" t="s">
        <v>4423</v>
      </c>
      <c r="I67" s="325">
        <v>110</v>
      </c>
      <c r="J67" s="358" t="s">
        <v>6549</v>
      </c>
      <c r="K67" s="326"/>
      <c r="L67" s="327"/>
      <c r="M67" s="307"/>
    </row>
    <row r="68" spans="2:13" ht="17.100000000000001" customHeight="1">
      <c r="B68" s="324" t="s">
        <v>6551</v>
      </c>
      <c r="C68" s="325" t="s">
        <v>4664</v>
      </c>
      <c r="D68" s="325" t="s">
        <v>6646</v>
      </c>
      <c r="E68" s="325" t="s">
        <v>6237</v>
      </c>
      <c r="F68" s="325" t="s">
        <v>797</v>
      </c>
      <c r="G68" s="325" t="s">
        <v>1023</v>
      </c>
      <c r="H68" s="325" t="s">
        <v>4476</v>
      </c>
      <c r="I68" s="325" t="s">
        <v>765</v>
      </c>
      <c r="J68" s="358" t="s">
        <v>6549</v>
      </c>
      <c r="K68" s="326"/>
      <c r="L68" s="327"/>
      <c r="M68" s="307"/>
    </row>
    <row r="69" spans="2:13" ht="17.100000000000001" customHeight="1">
      <c r="B69" s="324" t="s">
        <v>6551</v>
      </c>
      <c r="C69" s="325" t="s">
        <v>5450</v>
      </c>
      <c r="D69" s="325" t="s">
        <v>6648</v>
      </c>
      <c r="E69" s="325" t="s">
        <v>6239</v>
      </c>
      <c r="F69" s="325" t="s">
        <v>4119</v>
      </c>
      <c r="G69" s="325" t="s">
        <v>6948</v>
      </c>
      <c r="H69" s="325" t="s">
        <v>4465</v>
      </c>
      <c r="I69" s="325" t="s">
        <v>765</v>
      </c>
      <c r="J69" s="358" t="s">
        <v>6549</v>
      </c>
      <c r="K69" s="326"/>
      <c r="L69" s="327"/>
      <c r="M69" s="307"/>
    </row>
    <row r="70" spans="2:13" ht="17.100000000000001" customHeight="1">
      <c r="B70" s="324" t="s">
        <v>6551</v>
      </c>
      <c r="C70" s="325" t="s">
        <v>5451</v>
      </c>
      <c r="D70" s="325" t="s">
        <v>6649</v>
      </c>
      <c r="E70" s="325" t="s">
        <v>6240</v>
      </c>
      <c r="F70" s="325" t="s">
        <v>4120</v>
      </c>
      <c r="G70" s="325" t="s">
        <v>6943</v>
      </c>
      <c r="H70" s="325" t="s">
        <v>4469</v>
      </c>
      <c r="I70" s="325" t="s">
        <v>765</v>
      </c>
      <c r="J70" s="358" t="s">
        <v>6549</v>
      </c>
      <c r="K70" s="326"/>
      <c r="L70" s="327"/>
      <c r="M70" s="307"/>
    </row>
    <row r="71" spans="2:13" ht="17.100000000000001" customHeight="1">
      <c r="B71" s="324" t="s">
        <v>6551</v>
      </c>
      <c r="C71" s="325" t="s">
        <v>5451</v>
      </c>
      <c r="D71" s="325" t="s">
        <v>6650</v>
      </c>
      <c r="E71" s="325" t="s">
        <v>6241</v>
      </c>
      <c r="F71" s="325" t="s">
        <v>4120</v>
      </c>
      <c r="G71" s="325" t="s">
        <v>6943</v>
      </c>
      <c r="H71" s="325" t="s">
        <v>4474</v>
      </c>
      <c r="I71" s="325" t="s">
        <v>765</v>
      </c>
      <c r="J71" s="358" t="s">
        <v>6549</v>
      </c>
      <c r="K71" s="326"/>
      <c r="L71" s="327"/>
      <c r="M71" s="307"/>
    </row>
    <row r="72" spans="2:13" ht="17.100000000000001" customHeight="1">
      <c r="B72" s="324" t="s">
        <v>6551</v>
      </c>
      <c r="C72" s="325" t="s">
        <v>4668</v>
      </c>
      <c r="D72" s="325" t="s">
        <v>6651</v>
      </c>
      <c r="E72" s="325" t="s">
        <v>6242</v>
      </c>
      <c r="F72" s="325" t="s">
        <v>7401</v>
      </c>
      <c r="G72" s="325" t="s">
        <v>6937</v>
      </c>
      <c r="H72" s="325" t="s">
        <v>4424</v>
      </c>
      <c r="I72" s="325">
        <v>110</v>
      </c>
      <c r="J72" s="358" t="s">
        <v>6549</v>
      </c>
      <c r="K72" s="326"/>
      <c r="L72" s="327"/>
      <c r="M72" s="307"/>
    </row>
    <row r="73" spans="2:13" ht="17.100000000000001" customHeight="1">
      <c r="B73" s="324" t="s">
        <v>6551</v>
      </c>
      <c r="C73" s="325" t="s">
        <v>4668</v>
      </c>
      <c r="D73" s="325" t="s">
        <v>6652</v>
      </c>
      <c r="E73" s="325" t="s">
        <v>6243</v>
      </c>
      <c r="F73" s="325" t="s">
        <v>7401</v>
      </c>
      <c r="G73" s="325" t="s">
        <v>6937</v>
      </c>
      <c r="H73" s="325" t="s">
        <v>4424</v>
      </c>
      <c r="I73" s="325">
        <v>110</v>
      </c>
      <c r="J73" s="358" t="s">
        <v>6549</v>
      </c>
      <c r="K73" s="326"/>
      <c r="L73" s="327"/>
      <c r="M73" s="307"/>
    </row>
    <row r="74" spans="2:13" ht="17.100000000000001" customHeight="1">
      <c r="B74" s="324" t="s">
        <v>6551</v>
      </c>
      <c r="C74" s="325" t="s">
        <v>4668</v>
      </c>
      <c r="D74" s="325" t="s">
        <v>6653</v>
      </c>
      <c r="E74" s="325" t="s">
        <v>6499</v>
      </c>
      <c r="F74" s="325" t="s">
        <v>7401</v>
      </c>
      <c r="G74" s="325" t="s">
        <v>6937</v>
      </c>
      <c r="H74" s="325" t="s">
        <v>4424</v>
      </c>
      <c r="I74" s="325">
        <v>110</v>
      </c>
      <c r="J74" s="358" t="s">
        <v>6549</v>
      </c>
      <c r="K74" s="326"/>
      <c r="L74" s="327"/>
      <c r="M74" s="307"/>
    </row>
    <row r="75" spans="2:13" ht="17.100000000000001" customHeight="1">
      <c r="B75" s="324" t="s">
        <v>6551</v>
      </c>
      <c r="C75" s="325" t="s">
        <v>4668</v>
      </c>
      <c r="D75" s="325" t="s">
        <v>6654</v>
      </c>
      <c r="E75" s="325" t="s">
        <v>6500</v>
      </c>
      <c r="F75" s="325" t="s">
        <v>7401</v>
      </c>
      <c r="G75" s="325" t="s">
        <v>6937</v>
      </c>
      <c r="H75" s="325" t="s">
        <v>4424</v>
      </c>
      <c r="I75" s="325">
        <v>110</v>
      </c>
      <c r="J75" s="358" t="s">
        <v>6549</v>
      </c>
      <c r="K75" s="326"/>
      <c r="L75" s="327"/>
      <c r="M75" s="307"/>
    </row>
    <row r="76" spans="2:13" ht="17.100000000000001" customHeight="1">
      <c r="B76" s="324" t="s">
        <v>6551</v>
      </c>
      <c r="C76" s="325" t="s">
        <v>4668</v>
      </c>
      <c r="D76" s="325" t="s">
        <v>6655</v>
      </c>
      <c r="E76" s="325" t="s">
        <v>6244</v>
      </c>
      <c r="F76" s="325" t="s">
        <v>7401</v>
      </c>
      <c r="G76" s="325" t="s">
        <v>6937</v>
      </c>
      <c r="H76" s="325" t="s">
        <v>4495</v>
      </c>
      <c r="I76" s="325">
        <v>220</v>
      </c>
      <c r="J76" s="358" t="s">
        <v>6549</v>
      </c>
      <c r="K76" s="326"/>
      <c r="L76" s="327"/>
      <c r="M76" s="307"/>
    </row>
    <row r="77" spans="2:13" ht="17.100000000000001" customHeight="1">
      <c r="B77" s="324" t="s">
        <v>6551</v>
      </c>
      <c r="C77" s="325" t="s">
        <v>4668</v>
      </c>
      <c r="D77" s="325" t="s">
        <v>6656</v>
      </c>
      <c r="E77" s="325" t="s">
        <v>6245</v>
      </c>
      <c r="F77" s="325" t="s">
        <v>7401</v>
      </c>
      <c r="G77" s="325" t="s">
        <v>6937</v>
      </c>
      <c r="H77" s="325" t="s">
        <v>4495</v>
      </c>
      <c r="I77" s="325">
        <v>220</v>
      </c>
      <c r="J77" s="358" t="s">
        <v>6549</v>
      </c>
      <c r="K77" s="326"/>
      <c r="L77" s="327"/>
      <c r="M77" s="307"/>
    </row>
    <row r="78" spans="2:13" ht="17.100000000000001" customHeight="1">
      <c r="B78" s="324" t="s">
        <v>6551</v>
      </c>
      <c r="C78" s="325" t="s">
        <v>703</v>
      </c>
      <c r="D78" s="325" t="s">
        <v>6657</v>
      </c>
      <c r="E78" s="325" t="s">
        <v>6246</v>
      </c>
      <c r="F78" s="325" t="s">
        <v>186</v>
      </c>
      <c r="G78" s="325" t="s">
        <v>985</v>
      </c>
      <c r="H78" s="325" t="s">
        <v>4439</v>
      </c>
      <c r="I78" s="325">
        <v>110</v>
      </c>
      <c r="J78" s="358" t="s">
        <v>6549</v>
      </c>
      <c r="K78" s="326"/>
      <c r="L78" s="327"/>
      <c r="M78" s="307"/>
    </row>
    <row r="79" spans="2:13" ht="17.100000000000001" customHeight="1">
      <c r="B79" s="324" t="s">
        <v>6551</v>
      </c>
      <c r="C79" s="325" t="s">
        <v>705</v>
      </c>
      <c r="D79" s="325" t="s">
        <v>6658</v>
      </c>
      <c r="E79" s="325" t="s">
        <v>6247</v>
      </c>
      <c r="F79" s="325" t="s">
        <v>813</v>
      </c>
      <c r="G79" s="325" t="s">
        <v>967</v>
      </c>
      <c r="H79" s="325" t="s">
        <v>4454</v>
      </c>
      <c r="I79" s="325">
        <v>110</v>
      </c>
      <c r="J79" s="358" t="s">
        <v>6549</v>
      </c>
      <c r="K79" s="326"/>
      <c r="L79" s="327"/>
      <c r="M79" s="307"/>
    </row>
    <row r="80" spans="2:13" ht="17.100000000000001" customHeight="1">
      <c r="B80" s="324" t="s">
        <v>6551</v>
      </c>
      <c r="C80" s="325" t="s">
        <v>4669</v>
      </c>
      <c r="D80" s="325" t="s">
        <v>6659</v>
      </c>
      <c r="E80" s="325" t="s">
        <v>6248</v>
      </c>
      <c r="F80" s="325" t="s">
        <v>791</v>
      </c>
      <c r="G80" s="325" t="s">
        <v>984</v>
      </c>
      <c r="H80" s="325" t="s">
        <v>4434</v>
      </c>
      <c r="I80" s="325">
        <v>110</v>
      </c>
      <c r="J80" s="358" t="s">
        <v>6550</v>
      </c>
      <c r="K80" s="326"/>
      <c r="L80" s="327"/>
      <c r="M80" s="307"/>
    </row>
    <row r="81" spans="2:13" ht="17.100000000000001" customHeight="1">
      <c r="B81" s="324" t="s">
        <v>6551</v>
      </c>
      <c r="C81" s="325" t="s">
        <v>707</v>
      </c>
      <c r="D81" s="325" t="s">
        <v>6660</v>
      </c>
      <c r="E81" s="325" t="s">
        <v>6249</v>
      </c>
      <c r="F81" s="325" t="s">
        <v>7401</v>
      </c>
      <c r="G81" s="325" t="s">
        <v>6937</v>
      </c>
      <c r="H81" s="325" t="s">
        <v>4429</v>
      </c>
      <c r="I81" s="325">
        <v>110</v>
      </c>
      <c r="J81" s="358" t="s">
        <v>6549</v>
      </c>
      <c r="K81" s="326"/>
      <c r="L81" s="327"/>
      <c r="M81" s="307"/>
    </row>
    <row r="82" spans="2:13" ht="17.100000000000001" customHeight="1">
      <c r="B82" s="324" t="s">
        <v>6551</v>
      </c>
      <c r="C82" s="325" t="s">
        <v>707</v>
      </c>
      <c r="D82" s="325" t="s">
        <v>6661</v>
      </c>
      <c r="E82" s="325" t="s">
        <v>6250</v>
      </c>
      <c r="F82" s="325" t="s">
        <v>7401</v>
      </c>
      <c r="G82" s="325" t="s">
        <v>6937</v>
      </c>
      <c r="H82" s="325" t="s">
        <v>4426</v>
      </c>
      <c r="I82" s="325">
        <v>110</v>
      </c>
      <c r="J82" s="358" t="s">
        <v>6549</v>
      </c>
      <c r="K82" s="326"/>
      <c r="L82" s="327"/>
      <c r="M82" s="307"/>
    </row>
    <row r="83" spans="2:13" ht="17.100000000000001" customHeight="1">
      <c r="B83" s="324" t="s">
        <v>6551</v>
      </c>
      <c r="C83" s="325" t="s">
        <v>707</v>
      </c>
      <c r="D83" s="325" t="s">
        <v>6662</v>
      </c>
      <c r="E83" s="325" t="s">
        <v>6501</v>
      </c>
      <c r="F83" s="325" t="s">
        <v>7401</v>
      </c>
      <c r="G83" s="325" t="s">
        <v>6937</v>
      </c>
      <c r="H83" s="325" t="s">
        <v>4426</v>
      </c>
      <c r="I83" s="325">
        <v>110</v>
      </c>
      <c r="J83" s="358" t="s">
        <v>6549</v>
      </c>
      <c r="K83" s="326"/>
      <c r="L83" s="327"/>
      <c r="M83" s="307"/>
    </row>
    <row r="84" spans="2:13" ht="17.100000000000001" customHeight="1">
      <c r="B84" s="324" t="s">
        <v>6551</v>
      </c>
      <c r="C84" s="325" t="s">
        <v>707</v>
      </c>
      <c r="D84" s="325" t="s">
        <v>6663</v>
      </c>
      <c r="E84" s="325" t="s">
        <v>6251</v>
      </c>
      <c r="F84" s="325" t="s">
        <v>7401</v>
      </c>
      <c r="G84" s="325" t="s">
        <v>6937</v>
      </c>
      <c r="H84" s="325" t="s">
        <v>4499</v>
      </c>
      <c r="I84" s="325">
        <v>220</v>
      </c>
      <c r="J84" s="358" t="s">
        <v>6549</v>
      </c>
      <c r="K84" s="326"/>
      <c r="L84" s="327"/>
      <c r="M84" s="307"/>
    </row>
    <row r="85" spans="2:13" ht="17.100000000000001" customHeight="1">
      <c r="B85" s="324" t="s">
        <v>6551</v>
      </c>
      <c r="C85" s="325" t="s">
        <v>707</v>
      </c>
      <c r="D85" s="325" t="s">
        <v>6664</v>
      </c>
      <c r="E85" s="325" t="s">
        <v>6252</v>
      </c>
      <c r="F85" s="325" t="s">
        <v>7401</v>
      </c>
      <c r="G85" s="325" t="s">
        <v>6937</v>
      </c>
      <c r="H85" s="325" t="s">
        <v>4499</v>
      </c>
      <c r="I85" s="325">
        <v>220</v>
      </c>
      <c r="J85" s="358" t="s">
        <v>6549</v>
      </c>
      <c r="K85" s="326"/>
      <c r="L85" s="327"/>
      <c r="M85" s="307"/>
    </row>
    <row r="86" spans="2:13" ht="17.100000000000001" customHeight="1">
      <c r="B86" s="324" t="s">
        <v>6551</v>
      </c>
      <c r="C86" s="325" t="s">
        <v>707</v>
      </c>
      <c r="D86" s="325" t="s">
        <v>6665</v>
      </c>
      <c r="E86" s="325" t="s">
        <v>6253</v>
      </c>
      <c r="F86" s="325" t="s">
        <v>7401</v>
      </c>
      <c r="G86" s="325" t="s">
        <v>6937</v>
      </c>
      <c r="H86" s="325" t="s">
        <v>4499</v>
      </c>
      <c r="I86" s="325">
        <v>220</v>
      </c>
      <c r="J86" s="358" t="s">
        <v>6549</v>
      </c>
      <c r="K86" s="326"/>
      <c r="L86" s="327"/>
      <c r="M86" s="307"/>
    </row>
    <row r="87" spans="2:13" ht="17.100000000000001" customHeight="1">
      <c r="B87" s="324" t="s">
        <v>6551</v>
      </c>
      <c r="C87" s="325" t="s">
        <v>707</v>
      </c>
      <c r="D87" s="325" t="s">
        <v>6666</v>
      </c>
      <c r="E87" s="325" t="s">
        <v>6254</v>
      </c>
      <c r="F87" s="325" t="s">
        <v>7401</v>
      </c>
      <c r="G87" s="325" t="s">
        <v>6937</v>
      </c>
      <c r="H87" s="325" t="s">
        <v>4499</v>
      </c>
      <c r="I87" s="325">
        <v>220</v>
      </c>
      <c r="J87" s="358" t="s">
        <v>6549</v>
      </c>
      <c r="K87" s="326"/>
      <c r="L87" s="327"/>
      <c r="M87" s="307"/>
    </row>
    <row r="88" spans="2:13" ht="17.100000000000001" customHeight="1">
      <c r="B88" s="324" t="s">
        <v>6551</v>
      </c>
      <c r="C88" s="325" t="s">
        <v>707</v>
      </c>
      <c r="D88" s="325" t="s">
        <v>6667</v>
      </c>
      <c r="E88" s="325" t="s">
        <v>6255</v>
      </c>
      <c r="F88" s="325" t="s">
        <v>7401</v>
      </c>
      <c r="G88" s="325" t="s">
        <v>6937</v>
      </c>
      <c r="H88" s="325" t="s">
        <v>4499</v>
      </c>
      <c r="I88" s="325">
        <v>220</v>
      </c>
      <c r="J88" s="358" t="s">
        <v>6549</v>
      </c>
      <c r="K88" s="326"/>
      <c r="L88" s="327"/>
      <c r="M88" s="307"/>
    </row>
    <row r="89" spans="2:13" ht="17.100000000000001" customHeight="1">
      <c r="B89" s="324" t="s">
        <v>6551</v>
      </c>
      <c r="C89" s="325" t="s">
        <v>707</v>
      </c>
      <c r="D89" s="325" t="s">
        <v>6668</v>
      </c>
      <c r="E89" s="325" t="s">
        <v>6256</v>
      </c>
      <c r="F89" s="325" t="s">
        <v>7401</v>
      </c>
      <c r="G89" s="325" t="s">
        <v>6937</v>
      </c>
      <c r="H89" s="325" t="s">
        <v>4501</v>
      </c>
      <c r="I89" s="325">
        <v>220</v>
      </c>
      <c r="J89" s="358" t="s">
        <v>6549</v>
      </c>
      <c r="K89" s="326"/>
      <c r="L89" s="327"/>
      <c r="M89" s="307"/>
    </row>
    <row r="90" spans="2:13" ht="17.100000000000001" customHeight="1">
      <c r="B90" s="324" t="s">
        <v>6551</v>
      </c>
      <c r="C90" s="325" t="s">
        <v>421</v>
      </c>
      <c r="D90" s="325" t="s">
        <v>6669</v>
      </c>
      <c r="E90" s="325" t="s">
        <v>6257</v>
      </c>
      <c r="F90" s="325" t="s">
        <v>4114</v>
      </c>
      <c r="G90" s="325" t="s">
        <v>1080</v>
      </c>
      <c r="H90" s="325" t="s">
        <v>4400</v>
      </c>
      <c r="I90" s="325">
        <v>100</v>
      </c>
      <c r="J90" s="358" t="s">
        <v>6549</v>
      </c>
      <c r="K90" s="326"/>
      <c r="L90" s="327"/>
      <c r="M90" s="307"/>
    </row>
    <row r="91" spans="2:13" ht="17.100000000000001" customHeight="1">
      <c r="B91" s="324" t="s">
        <v>6551</v>
      </c>
      <c r="C91" s="325" t="s">
        <v>709</v>
      </c>
      <c r="D91" s="325" t="s">
        <v>6670</v>
      </c>
      <c r="E91" s="325" t="s">
        <v>6258</v>
      </c>
      <c r="F91" s="325" t="s">
        <v>793</v>
      </c>
      <c r="G91" s="325" t="s">
        <v>987</v>
      </c>
      <c r="H91" s="325" t="s">
        <v>4590</v>
      </c>
      <c r="I91" s="325">
        <v>66</v>
      </c>
      <c r="J91" s="358" t="s">
        <v>6550</v>
      </c>
      <c r="K91" s="326"/>
      <c r="L91" s="327"/>
      <c r="M91" s="307"/>
    </row>
    <row r="92" spans="2:13" ht="17.100000000000001" customHeight="1">
      <c r="B92" s="324" t="s">
        <v>6551</v>
      </c>
      <c r="C92" s="325" t="s">
        <v>711</v>
      </c>
      <c r="D92" s="325" t="s">
        <v>6671</v>
      </c>
      <c r="E92" s="325" t="s">
        <v>6259</v>
      </c>
      <c r="F92" s="325" t="s">
        <v>4114</v>
      </c>
      <c r="G92" s="325" t="s">
        <v>1080</v>
      </c>
      <c r="H92" s="325" t="s">
        <v>4398</v>
      </c>
      <c r="I92" s="325">
        <v>100</v>
      </c>
      <c r="J92" s="358" t="s">
        <v>6549</v>
      </c>
      <c r="K92" s="326"/>
      <c r="L92" s="327"/>
      <c r="M92" s="307"/>
    </row>
    <row r="93" spans="2:13" ht="17.100000000000001" customHeight="1">
      <c r="B93" s="324" t="s">
        <v>6551</v>
      </c>
      <c r="C93" s="325" t="s">
        <v>711</v>
      </c>
      <c r="D93" s="325" t="s">
        <v>6672</v>
      </c>
      <c r="E93" s="325" t="s">
        <v>6260</v>
      </c>
      <c r="F93" s="325" t="s">
        <v>4114</v>
      </c>
      <c r="G93" s="325" t="s">
        <v>1080</v>
      </c>
      <c r="H93" s="325" t="s">
        <v>4398</v>
      </c>
      <c r="I93" s="325">
        <v>100</v>
      </c>
      <c r="J93" s="358" t="s">
        <v>6549</v>
      </c>
      <c r="K93" s="326"/>
      <c r="L93" s="327"/>
      <c r="M93" s="307"/>
    </row>
    <row r="94" spans="2:13" ht="17.100000000000001" customHeight="1">
      <c r="B94" s="324" t="s">
        <v>6551</v>
      </c>
      <c r="C94" s="325" t="s">
        <v>711</v>
      </c>
      <c r="D94" s="325" t="s">
        <v>6673</v>
      </c>
      <c r="E94" s="325" t="s">
        <v>6261</v>
      </c>
      <c r="F94" s="325" t="s">
        <v>4114</v>
      </c>
      <c r="G94" s="325" t="s">
        <v>1080</v>
      </c>
      <c r="H94" s="325" t="s">
        <v>4398</v>
      </c>
      <c r="I94" s="325">
        <v>100</v>
      </c>
      <c r="J94" s="358" t="s">
        <v>6549</v>
      </c>
      <c r="K94" s="326"/>
      <c r="L94" s="327"/>
      <c r="M94" s="307"/>
    </row>
    <row r="95" spans="2:13" ht="17.100000000000001" customHeight="1">
      <c r="B95" s="324" t="s">
        <v>6551</v>
      </c>
      <c r="C95" s="325" t="s">
        <v>711</v>
      </c>
      <c r="D95" s="325" t="s">
        <v>6674</v>
      </c>
      <c r="E95" s="325" t="s">
        <v>6262</v>
      </c>
      <c r="F95" s="325" t="s">
        <v>4114</v>
      </c>
      <c r="G95" s="325" t="s">
        <v>1080</v>
      </c>
      <c r="H95" s="325" t="s">
        <v>4398</v>
      </c>
      <c r="I95" s="325">
        <v>100</v>
      </c>
      <c r="J95" s="358" t="s">
        <v>6549</v>
      </c>
      <c r="K95" s="326"/>
      <c r="L95" s="327"/>
      <c r="M95" s="307"/>
    </row>
    <row r="96" spans="2:13" ht="17.100000000000001" customHeight="1">
      <c r="B96" s="324" t="s">
        <v>6551</v>
      </c>
      <c r="C96" s="325" t="s">
        <v>711</v>
      </c>
      <c r="D96" s="325" t="s">
        <v>6675</v>
      </c>
      <c r="E96" s="325" t="s">
        <v>6263</v>
      </c>
      <c r="F96" s="325" t="s">
        <v>4114</v>
      </c>
      <c r="G96" s="325" t="s">
        <v>1080</v>
      </c>
      <c r="H96" s="325" t="s">
        <v>4518</v>
      </c>
      <c r="I96" s="325">
        <v>220</v>
      </c>
      <c r="J96" s="358" t="s">
        <v>6549</v>
      </c>
      <c r="K96" s="326"/>
      <c r="L96" s="327"/>
      <c r="M96" s="307"/>
    </row>
    <row r="97" spans="2:13" ht="17.100000000000001" customHeight="1">
      <c r="B97" s="324" t="s">
        <v>6551</v>
      </c>
      <c r="C97" s="325" t="s">
        <v>711</v>
      </c>
      <c r="D97" s="325" t="s">
        <v>6676</v>
      </c>
      <c r="E97" s="325" t="s">
        <v>6264</v>
      </c>
      <c r="F97" s="325" t="s">
        <v>4114</v>
      </c>
      <c r="G97" s="325" t="s">
        <v>1080</v>
      </c>
      <c r="H97" s="325" t="s">
        <v>4518</v>
      </c>
      <c r="I97" s="325">
        <v>220</v>
      </c>
      <c r="J97" s="358" t="s">
        <v>6549</v>
      </c>
      <c r="K97" s="326"/>
      <c r="L97" s="327"/>
      <c r="M97" s="307"/>
    </row>
    <row r="98" spans="2:13" ht="17.100000000000001" customHeight="1">
      <c r="B98" s="324" t="s">
        <v>6551</v>
      </c>
      <c r="C98" s="325" t="s">
        <v>5434</v>
      </c>
      <c r="D98" s="325" t="s">
        <v>6677</v>
      </c>
      <c r="E98" s="325" t="s">
        <v>6265</v>
      </c>
      <c r="F98" s="325" t="s">
        <v>4123</v>
      </c>
      <c r="G98" s="325" t="s">
        <v>6947</v>
      </c>
      <c r="H98" s="325" t="s">
        <v>4506</v>
      </c>
      <c r="I98" s="325">
        <v>220</v>
      </c>
      <c r="J98" s="358" t="s">
        <v>6549</v>
      </c>
      <c r="K98" s="326"/>
      <c r="L98" s="327"/>
      <c r="M98" s="307"/>
    </row>
    <row r="99" spans="2:13" ht="17.100000000000001" customHeight="1">
      <c r="B99" s="324" t="s">
        <v>6551</v>
      </c>
      <c r="C99" s="325" t="s">
        <v>5434</v>
      </c>
      <c r="D99" s="325" t="s">
        <v>6678</v>
      </c>
      <c r="E99" s="325" t="s">
        <v>6266</v>
      </c>
      <c r="F99" s="325" t="s">
        <v>4123</v>
      </c>
      <c r="G99" s="325" t="s">
        <v>6947</v>
      </c>
      <c r="H99" s="325" t="s">
        <v>4511</v>
      </c>
      <c r="I99" s="325">
        <v>220</v>
      </c>
      <c r="J99" s="358" t="s">
        <v>6549</v>
      </c>
      <c r="K99" s="326"/>
      <c r="L99" s="327"/>
      <c r="M99" s="307"/>
    </row>
    <row r="100" spans="2:13" ht="17.100000000000001" customHeight="1">
      <c r="B100" s="324" t="s">
        <v>6551</v>
      </c>
      <c r="C100" s="325" t="s">
        <v>712</v>
      </c>
      <c r="D100" s="325" t="s">
        <v>6679</v>
      </c>
      <c r="E100" s="325" t="s">
        <v>6267</v>
      </c>
      <c r="F100" s="325" t="s">
        <v>816</v>
      </c>
      <c r="G100" s="325" t="s">
        <v>929</v>
      </c>
      <c r="H100" s="325" t="s">
        <v>4515</v>
      </c>
      <c r="I100" s="325">
        <v>220</v>
      </c>
      <c r="J100" s="358" t="s">
        <v>6549</v>
      </c>
      <c r="K100" s="326"/>
      <c r="L100" s="327"/>
      <c r="M100" s="307"/>
    </row>
    <row r="101" spans="2:13" ht="17.100000000000001" customHeight="1">
      <c r="B101" s="324" t="s">
        <v>6551</v>
      </c>
      <c r="C101" s="325" t="s">
        <v>712</v>
      </c>
      <c r="D101" s="325" t="s">
        <v>6680</v>
      </c>
      <c r="E101" s="325" t="s">
        <v>6268</v>
      </c>
      <c r="F101" s="325" t="s">
        <v>816</v>
      </c>
      <c r="G101" s="325" t="s">
        <v>929</v>
      </c>
      <c r="H101" s="325" t="s">
        <v>4515</v>
      </c>
      <c r="I101" s="325">
        <v>220</v>
      </c>
      <c r="J101" s="358" t="s">
        <v>6549</v>
      </c>
      <c r="K101" s="326"/>
      <c r="L101" s="327"/>
      <c r="M101" s="307"/>
    </row>
    <row r="102" spans="2:13" ht="17.100000000000001" customHeight="1">
      <c r="B102" s="324" t="s">
        <v>6551</v>
      </c>
      <c r="C102" s="325" t="s">
        <v>712</v>
      </c>
      <c r="D102" s="325" t="s">
        <v>6681</v>
      </c>
      <c r="E102" s="325" t="s">
        <v>6269</v>
      </c>
      <c r="F102" s="325" t="s">
        <v>816</v>
      </c>
      <c r="G102" s="325" t="s">
        <v>929</v>
      </c>
      <c r="H102" s="325" t="s">
        <v>4515</v>
      </c>
      <c r="I102" s="325">
        <v>220</v>
      </c>
      <c r="J102" s="358" t="s">
        <v>6549</v>
      </c>
      <c r="K102" s="326"/>
      <c r="L102" s="327"/>
      <c r="M102" s="307"/>
    </row>
    <row r="103" spans="2:13" ht="17.100000000000001" customHeight="1">
      <c r="B103" s="324" t="s">
        <v>6551</v>
      </c>
      <c r="C103" s="325" t="s">
        <v>712</v>
      </c>
      <c r="D103" s="325" t="s">
        <v>6682</v>
      </c>
      <c r="E103" s="325" t="s">
        <v>6270</v>
      </c>
      <c r="F103" s="325" t="s">
        <v>816</v>
      </c>
      <c r="G103" s="325" t="s">
        <v>929</v>
      </c>
      <c r="H103" s="325" t="s">
        <v>4515</v>
      </c>
      <c r="I103" s="325">
        <v>220</v>
      </c>
      <c r="J103" s="358" t="s">
        <v>6549</v>
      </c>
      <c r="K103" s="326"/>
      <c r="L103" s="327"/>
      <c r="M103" s="307"/>
    </row>
    <row r="104" spans="2:13" ht="17.100000000000001" customHeight="1">
      <c r="B104" s="324" t="s">
        <v>6551</v>
      </c>
      <c r="C104" s="325" t="s">
        <v>712</v>
      </c>
      <c r="D104" s="325" t="s">
        <v>6683</v>
      </c>
      <c r="E104" s="325" t="s">
        <v>6271</v>
      </c>
      <c r="F104" s="325" t="s">
        <v>305</v>
      </c>
      <c r="G104" s="325" t="s">
        <v>989</v>
      </c>
      <c r="H104" s="325" t="s">
        <v>4515</v>
      </c>
      <c r="I104" s="325">
        <v>220</v>
      </c>
      <c r="J104" s="358" t="s">
        <v>6549</v>
      </c>
      <c r="K104" s="326"/>
      <c r="L104" s="327"/>
      <c r="M104" s="307"/>
    </row>
    <row r="105" spans="2:13" ht="17.100000000000001" customHeight="1">
      <c r="B105" s="324" t="s">
        <v>6551</v>
      </c>
      <c r="C105" s="325" t="s">
        <v>713</v>
      </c>
      <c r="D105" s="325" t="s">
        <v>6684</v>
      </c>
      <c r="E105" s="325" t="s">
        <v>6272</v>
      </c>
      <c r="F105" s="325" t="s">
        <v>822</v>
      </c>
      <c r="G105" s="325" t="s">
        <v>895</v>
      </c>
      <c r="H105" s="325" t="s">
        <v>7377</v>
      </c>
      <c r="I105" s="325">
        <v>220</v>
      </c>
      <c r="J105" s="358" t="s">
        <v>6549</v>
      </c>
      <c r="K105" s="326"/>
      <c r="L105" s="327"/>
      <c r="M105" s="307"/>
    </row>
    <row r="106" spans="2:13" ht="17.100000000000001" customHeight="1">
      <c r="B106" s="324" t="s">
        <v>6551</v>
      </c>
      <c r="C106" s="325" t="s">
        <v>5435</v>
      </c>
      <c r="D106" s="325" t="s">
        <v>6685</v>
      </c>
      <c r="E106" s="325" t="s">
        <v>6273</v>
      </c>
      <c r="F106" s="325" t="s">
        <v>25</v>
      </c>
      <c r="G106" s="325" t="s">
        <v>1054</v>
      </c>
      <c r="H106" s="325" t="s">
        <v>4432</v>
      </c>
      <c r="I106" s="325">
        <v>110</v>
      </c>
      <c r="J106" s="358" t="s">
        <v>6550</v>
      </c>
      <c r="K106" s="326"/>
      <c r="L106" s="327"/>
      <c r="M106" s="307"/>
    </row>
    <row r="107" spans="2:13" ht="17.100000000000001" customHeight="1">
      <c r="B107" s="324" t="s">
        <v>6551</v>
      </c>
      <c r="C107" s="325" t="s">
        <v>5435</v>
      </c>
      <c r="D107" s="325" t="s">
        <v>6686</v>
      </c>
      <c r="E107" s="325" t="s">
        <v>6274</v>
      </c>
      <c r="F107" s="325" t="s">
        <v>25</v>
      </c>
      <c r="G107" s="325" t="s">
        <v>1054</v>
      </c>
      <c r="H107" s="325" t="s">
        <v>4432</v>
      </c>
      <c r="I107" s="325">
        <v>110</v>
      </c>
      <c r="J107" s="358" t="s">
        <v>6550</v>
      </c>
      <c r="K107" s="326"/>
      <c r="L107" s="327"/>
      <c r="M107" s="307"/>
    </row>
    <row r="108" spans="2:13" ht="17.100000000000001" customHeight="1">
      <c r="B108" s="324" t="s">
        <v>6551</v>
      </c>
      <c r="C108" s="325" t="s">
        <v>5435</v>
      </c>
      <c r="D108" s="325" t="s">
        <v>6687</v>
      </c>
      <c r="E108" s="325" t="s">
        <v>6275</v>
      </c>
      <c r="F108" s="325" t="s">
        <v>25</v>
      </c>
      <c r="G108" s="325" t="s">
        <v>1054</v>
      </c>
      <c r="H108" s="325" t="s">
        <v>4432</v>
      </c>
      <c r="I108" s="325">
        <v>110</v>
      </c>
      <c r="J108" s="358" t="s">
        <v>6550</v>
      </c>
      <c r="K108" s="326"/>
      <c r="L108" s="327"/>
      <c r="M108" s="307"/>
    </row>
    <row r="109" spans="2:13" ht="17.100000000000001" customHeight="1">
      <c r="B109" s="324" t="s">
        <v>6551</v>
      </c>
      <c r="C109" s="325" t="s">
        <v>5435</v>
      </c>
      <c r="D109" s="325" t="s">
        <v>6688</v>
      </c>
      <c r="E109" s="325" t="s">
        <v>6276</v>
      </c>
      <c r="F109" s="325" t="s">
        <v>4121</v>
      </c>
      <c r="G109" s="325" t="s">
        <v>865</v>
      </c>
      <c r="H109" s="325" t="s">
        <v>4525</v>
      </c>
      <c r="I109" s="325">
        <v>220</v>
      </c>
      <c r="J109" s="358" t="s">
        <v>6550</v>
      </c>
      <c r="K109" s="326"/>
      <c r="L109" s="327"/>
      <c r="M109" s="307"/>
    </row>
    <row r="110" spans="2:13" ht="17.100000000000001" customHeight="1">
      <c r="B110" s="324" t="s">
        <v>6551</v>
      </c>
      <c r="C110" s="325" t="s">
        <v>5435</v>
      </c>
      <c r="D110" s="325" t="s">
        <v>6689</v>
      </c>
      <c r="E110" s="325" t="s">
        <v>6277</v>
      </c>
      <c r="F110" s="325" t="s">
        <v>4121</v>
      </c>
      <c r="G110" s="325" t="s">
        <v>865</v>
      </c>
      <c r="H110" s="325" t="s">
        <v>4525</v>
      </c>
      <c r="I110" s="325">
        <v>220</v>
      </c>
      <c r="J110" s="358" t="s">
        <v>6550</v>
      </c>
      <c r="K110" s="326"/>
      <c r="L110" s="327"/>
      <c r="M110" s="307"/>
    </row>
    <row r="111" spans="2:13" ht="17.100000000000001" customHeight="1">
      <c r="B111" s="324" t="s">
        <v>6551</v>
      </c>
      <c r="C111" s="325" t="s">
        <v>27</v>
      </c>
      <c r="D111" s="325" t="s">
        <v>6690</v>
      </c>
      <c r="E111" s="325" t="s">
        <v>6278</v>
      </c>
      <c r="F111" s="325" t="s">
        <v>9</v>
      </c>
      <c r="G111" s="325" t="s">
        <v>901</v>
      </c>
      <c r="H111" s="325" t="s">
        <v>4497</v>
      </c>
      <c r="I111" s="325">
        <v>220</v>
      </c>
      <c r="J111" s="358" t="s">
        <v>6549</v>
      </c>
      <c r="K111" s="326"/>
      <c r="L111" s="327"/>
      <c r="M111" s="307"/>
    </row>
    <row r="112" spans="2:13" ht="17.100000000000001" customHeight="1">
      <c r="B112" s="324" t="s">
        <v>6551</v>
      </c>
      <c r="C112" s="325" t="s">
        <v>27</v>
      </c>
      <c r="D112" s="325" t="s">
        <v>6691</v>
      </c>
      <c r="E112" s="325" t="s">
        <v>6279</v>
      </c>
      <c r="F112" s="325" t="s">
        <v>822</v>
      </c>
      <c r="G112" s="325" t="s">
        <v>895</v>
      </c>
      <c r="H112" s="325" t="s">
        <v>4497</v>
      </c>
      <c r="I112" s="325">
        <v>220</v>
      </c>
      <c r="J112" s="358" t="s">
        <v>6549</v>
      </c>
      <c r="K112" s="326"/>
      <c r="L112" s="327"/>
      <c r="M112" s="307"/>
    </row>
    <row r="113" spans="2:13" ht="17.100000000000001" customHeight="1">
      <c r="B113" s="324" t="s">
        <v>6551</v>
      </c>
      <c r="C113" s="325" t="s">
        <v>27</v>
      </c>
      <c r="D113" s="325" t="s">
        <v>6692</v>
      </c>
      <c r="E113" s="325" t="s">
        <v>6280</v>
      </c>
      <c r="F113" s="325" t="s">
        <v>154</v>
      </c>
      <c r="G113" s="328" t="s">
        <v>966</v>
      </c>
      <c r="H113" s="325" t="s">
        <v>4497</v>
      </c>
      <c r="I113" s="325">
        <v>220</v>
      </c>
      <c r="J113" s="358" t="s">
        <v>6549</v>
      </c>
      <c r="K113" s="326"/>
      <c r="L113" s="327"/>
      <c r="M113" s="307"/>
    </row>
    <row r="114" spans="2:13" ht="17.100000000000001" customHeight="1">
      <c r="B114" s="324" t="s">
        <v>6551</v>
      </c>
      <c r="C114" s="325" t="s">
        <v>27</v>
      </c>
      <c r="D114" s="325" t="s">
        <v>6693</v>
      </c>
      <c r="E114" s="325" t="s">
        <v>6281</v>
      </c>
      <c r="F114" s="325" t="s">
        <v>4121</v>
      </c>
      <c r="G114" s="325" t="s">
        <v>865</v>
      </c>
      <c r="H114" s="325" t="s">
        <v>4497</v>
      </c>
      <c r="I114" s="325">
        <v>220</v>
      </c>
      <c r="J114" s="358" t="s">
        <v>6557</v>
      </c>
      <c r="K114" s="326"/>
      <c r="L114" s="327"/>
      <c r="M114" s="307"/>
    </row>
    <row r="115" spans="2:13" ht="17.100000000000001" customHeight="1">
      <c r="B115" s="324" t="s">
        <v>6551</v>
      </c>
      <c r="C115" s="325" t="s">
        <v>27</v>
      </c>
      <c r="D115" s="325" t="s">
        <v>6694</v>
      </c>
      <c r="E115" s="325" t="s">
        <v>6282</v>
      </c>
      <c r="F115" s="325" t="s">
        <v>4121</v>
      </c>
      <c r="G115" s="325" t="s">
        <v>865</v>
      </c>
      <c r="H115" s="325" t="s">
        <v>4497</v>
      </c>
      <c r="I115" s="325">
        <v>220</v>
      </c>
      <c r="J115" s="358" t="s">
        <v>6557</v>
      </c>
      <c r="K115" s="326"/>
      <c r="L115" s="327"/>
      <c r="M115" s="307"/>
    </row>
    <row r="116" spans="2:13" ht="17.100000000000001" customHeight="1">
      <c r="B116" s="324" t="s">
        <v>6551</v>
      </c>
      <c r="C116" s="325" t="s">
        <v>27</v>
      </c>
      <c r="D116" s="325" t="s">
        <v>6695</v>
      </c>
      <c r="E116" s="325" t="s">
        <v>6283</v>
      </c>
      <c r="F116" s="325" t="s">
        <v>7401</v>
      </c>
      <c r="G116" s="325" t="s">
        <v>6937</v>
      </c>
      <c r="H116" s="325" t="s">
        <v>4497</v>
      </c>
      <c r="I116" s="325">
        <v>220</v>
      </c>
      <c r="J116" s="358" t="s">
        <v>6549</v>
      </c>
      <c r="K116" s="326"/>
      <c r="L116" s="327"/>
      <c r="M116" s="307"/>
    </row>
    <row r="117" spans="2:13" ht="17.100000000000001" customHeight="1">
      <c r="B117" s="324" t="s">
        <v>6551</v>
      </c>
      <c r="C117" s="325" t="s">
        <v>27</v>
      </c>
      <c r="D117" s="325" t="s">
        <v>6696</v>
      </c>
      <c r="E117" s="325" t="s">
        <v>6284</v>
      </c>
      <c r="F117" s="325" t="s">
        <v>7401</v>
      </c>
      <c r="G117" s="325" t="s">
        <v>6937</v>
      </c>
      <c r="H117" s="325" t="s">
        <v>4497</v>
      </c>
      <c r="I117" s="325">
        <v>220</v>
      </c>
      <c r="J117" s="358" t="s">
        <v>6549</v>
      </c>
      <c r="K117" s="326"/>
      <c r="L117" s="327"/>
      <c r="M117" s="307"/>
    </row>
    <row r="118" spans="2:13" ht="17.100000000000001" customHeight="1">
      <c r="B118" s="324" t="s">
        <v>6551</v>
      </c>
      <c r="C118" s="325" t="s">
        <v>27</v>
      </c>
      <c r="D118" s="325" t="s">
        <v>6697</v>
      </c>
      <c r="E118" s="325" t="s">
        <v>6285</v>
      </c>
      <c r="F118" s="325" t="s">
        <v>7401</v>
      </c>
      <c r="G118" s="325" t="s">
        <v>6937</v>
      </c>
      <c r="H118" s="325" t="s">
        <v>4497</v>
      </c>
      <c r="I118" s="325">
        <v>220</v>
      </c>
      <c r="J118" s="358" t="s">
        <v>6549</v>
      </c>
      <c r="K118" s="326"/>
      <c r="L118" s="327"/>
      <c r="M118" s="307"/>
    </row>
    <row r="119" spans="2:13" ht="17.100000000000001" customHeight="1">
      <c r="B119" s="324" t="s">
        <v>6551</v>
      </c>
      <c r="C119" s="325" t="s">
        <v>27</v>
      </c>
      <c r="D119" s="325" t="s">
        <v>6698</v>
      </c>
      <c r="E119" s="325" t="s">
        <v>6286</v>
      </c>
      <c r="F119" s="325" t="s">
        <v>7401</v>
      </c>
      <c r="G119" s="325" t="s">
        <v>6937</v>
      </c>
      <c r="H119" s="325" t="s">
        <v>4497</v>
      </c>
      <c r="I119" s="325">
        <v>220</v>
      </c>
      <c r="J119" s="358" t="s">
        <v>6549</v>
      </c>
      <c r="K119" s="326"/>
      <c r="L119" s="327"/>
      <c r="M119" s="307"/>
    </row>
    <row r="120" spans="2:13" ht="17.100000000000001" customHeight="1">
      <c r="B120" s="324" t="s">
        <v>6551</v>
      </c>
      <c r="C120" s="325" t="s">
        <v>27</v>
      </c>
      <c r="D120" s="325" t="s">
        <v>6699</v>
      </c>
      <c r="E120" s="325" t="s">
        <v>6287</v>
      </c>
      <c r="F120" s="325" t="s">
        <v>154</v>
      </c>
      <c r="G120" s="328" t="s">
        <v>966</v>
      </c>
      <c r="H120" s="325" t="s">
        <v>4498</v>
      </c>
      <c r="I120" s="325">
        <v>220</v>
      </c>
      <c r="J120" s="358" t="s">
        <v>6549</v>
      </c>
      <c r="K120" s="326"/>
      <c r="L120" s="327"/>
      <c r="M120" s="307"/>
    </row>
    <row r="121" spans="2:13" ht="17.100000000000001" customHeight="1">
      <c r="B121" s="324" t="s">
        <v>6551</v>
      </c>
      <c r="C121" s="325" t="s">
        <v>27</v>
      </c>
      <c r="D121" s="325" t="s">
        <v>6700</v>
      </c>
      <c r="E121" s="325" t="s">
        <v>6288</v>
      </c>
      <c r="F121" s="325" t="s">
        <v>4121</v>
      </c>
      <c r="G121" s="325" t="s">
        <v>865</v>
      </c>
      <c r="H121" s="325" t="s">
        <v>4498</v>
      </c>
      <c r="I121" s="325">
        <v>220</v>
      </c>
      <c r="J121" s="358" t="s">
        <v>6557</v>
      </c>
      <c r="K121" s="326"/>
      <c r="L121" s="327"/>
      <c r="M121" s="307"/>
    </row>
    <row r="122" spans="2:13" ht="17.100000000000001" customHeight="1">
      <c r="B122" s="324" t="s">
        <v>6551</v>
      </c>
      <c r="C122" s="325" t="s">
        <v>27</v>
      </c>
      <c r="D122" s="325" t="s">
        <v>6701</v>
      </c>
      <c r="E122" s="325" t="s">
        <v>6289</v>
      </c>
      <c r="F122" s="325" t="s">
        <v>4121</v>
      </c>
      <c r="G122" s="325" t="s">
        <v>865</v>
      </c>
      <c r="H122" s="325" t="s">
        <v>4498</v>
      </c>
      <c r="I122" s="325">
        <v>220</v>
      </c>
      <c r="J122" s="358" t="s">
        <v>6557</v>
      </c>
      <c r="K122" s="326"/>
      <c r="L122" s="327"/>
      <c r="M122" s="307"/>
    </row>
    <row r="123" spans="2:13" ht="17.100000000000001" customHeight="1">
      <c r="B123" s="324" t="s">
        <v>6551</v>
      </c>
      <c r="C123" s="325" t="s">
        <v>27</v>
      </c>
      <c r="D123" s="325" t="s">
        <v>6702</v>
      </c>
      <c r="E123" s="325" t="s">
        <v>6290</v>
      </c>
      <c r="F123" s="325" t="s">
        <v>7401</v>
      </c>
      <c r="G123" s="325" t="s">
        <v>6937</v>
      </c>
      <c r="H123" s="325" t="s">
        <v>4498</v>
      </c>
      <c r="I123" s="325">
        <v>220</v>
      </c>
      <c r="J123" s="358" t="s">
        <v>6549</v>
      </c>
      <c r="K123" s="326"/>
      <c r="L123" s="327"/>
      <c r="M123" s="307"/>
    </row>
    <row r="124" spans="2:13" ht="17.100000000000001" customHeight="1">
      <c r="B124" s="324" t="s">
        <v>6551</v>
      </c>
      <c r="C124" s="325" t="s">
        <v>27</v>
      </c>
      <c r="D124" s="325" t="s">
        <v>6703</v>
      </c>
      <c r="E124" s="325" t="s">
        <v>6291</v>
      </c>
      <c r="F124" s="325" t="s">
        <v>7401</v>
      </c>
      <c r="G124" s="325" t="s">
        <v>6937</v>
      </c>
      <c r="H124" s="325" t="s">
        <v>4498</v>
      </c>
      <c r="I124" s="325">
        <v>220</v>
      </c>
      <c r="J124" s="358" t="s">
        <v>6549</v>
      </c>
      <c r="K124" s="326"/>
      <c r="L124" s="327"/>
      <c r="M124" s="307"/>
    </row>
    <row r="125" spans="2:13" ht="17.100000000000001" customHeight="1">
      <c r="B125" s="324" t="s">
        <v>6551</v>
      </c>
      <c r="C125" s="325" t="s">
        <v>27</v>
      </c>
      <c r="D125" s="325" t="s">
        <v>6704</v>
      </c>
      <c r="E125" s="325" t="s">
        <v>6292</v>
      </c>
      <c r="F125" s="325" t="s">
        <v>7401</v>
      </c>
      <c r="G125" s="325" t="s">
        <v>6937</v>
      </c>
      <c r="H125" s="325" t="s">
        <v>4498</v>
      </c>
      <c r="I125" s="325">
        <v>220</v>
      </c>
      <c r="J125" s="358" t="s">
        <v>6549</v>
      </c>
      <c r="K125" s="326"/>
      <c r="L125" s="327"/>
      <c r="M125" s="307"/>
    </row>
    <row r="126" spans="2:13" ht="17.100000000000001" customHeight="1">
      <c r="B126" s="324" t="s">
        <v>6551</v>
      </c>
      <c r="C126" s="325" t="s">
        <v>716</v>
      </c>
      <c r="D126" s="325" t="s">
        <v>6705</v>
      </c>
      <c r="E126" s="325" t="s">
        <v>6293</v>
      </c>
      <c r="F126" s="325" t="s">
        <v>4984</v>
      </c>
      <c r="G126" s="325" t="s">
        <v>6946</v>
      </c>
      <c r="H126" s="325" t="s">
        <v>4459</v>
      </c>
      <c r="I126" s="325">
        <v>110</v>
      </c>
      <c r="J126" s="358" t="s">
        <v>6549</v>
      </c>
      <c r="K126" s="326"/>
      <c r="L126" s="327"/>
      <c r="M126" s="307"/>
    </row>
    <row r="127" spans="2:13" ht="17.100000000000001" customHeight="1">
      <c r="B127" s="324" t="s">
        <v>6551</v>
      </c>
      <c r="C127" s="325" t="s">
        <v>718</v>
      </c>
      <c r="D127" s="325" t="s">
        <v>6706</v>
      </c>
      <c r="E127" s="325" t="s">
        <v>6294</v>
      </c>
      <c r="F127" s="325" t="s">
        <v>822</v>
      </c>
      <c r="G127" s="325" t="s">
        <v>895</v>
      </c>
      <c r="H127" s="325" t="s">
        <v>4487</v>
      </c>
      <c r="I127" s="325">
        <v>220</v>
      </c>
      <c r="J127" s="358" t="s">
        <v>6549</v>
      </c>
      <c r="K127" s="326"/>
      <c r="L127" s="327"/>
      <c r="M127" s="307"/>
    </row>
    <row r="128" spans="2:13" ht="17.100000000000001" customHeight="1">
      <c r="B128" s="324" t="s">
        <v>6551</v>
      </c>
      <c r="C128" s="325" t="s">
        <v>718</v>
      </c>
      <c r="D128" s="325" t="s">
        <v>6707</v>
      </c>
      <c r="E128" s="325" t="s">
        <v>6295</v>
      </c>
      <c r="F128" s="325" t="s">
        <v>822</v>
      </c>
      <c r="G128" s="325" t="s">
        <v>895</v>
      </c>
      <c r="H128" s="325" t="s">
        <v>4487</v>
      </c>
      <c r="I128" s="325">
        <v>220</v>
      </c>
      <c r="J128" s="358" t="s">
        <v>6549</v>
      </c>
      <c r="K128" s="326"/>
      <c r="L128" s="327"/>
      <c r="M128" s="307"/>
    </row>
    <row r="129" spans="2:13" ht="17.100000000000001" customHeight="1">
      <c r="B129" s="324" t="s">
        <v>6551</v>
      </c>
      <c r="C129" s="325" t="s">
        <v>718</v>
      </c>
      <c r="D129" s="325" t="s">
        <v>6708</v>
      </c>
      <c r="E129" s="325" t="s">
        <v>6296</v>
      </c>
      <c r="F129" s="325" t="s">
        <v>822</v>
      </c>
      <c r="G129" s="325" t="s">
        <v>895</v>
      </c>
      <c r="H129" s="325" t="s">
        <v>4487</v>
      </c>
      <c r="I129" s="325">
        <v>220</v>
      </c>
      <c r="J129" s="358" t="s">
        <v>6549</v>
      </c>
      <c r="K129" s="326"/>
      <c r="L129" s="327"/>
      <c r="M129" s="307"/>
    </row>
    <row r="130" spans="2:13" ht="17.100000000000001" customHeight="1">
      <c r="B130" s="324" t="s">
        <v>6551</v>
      </c>
      <c r="C130" s="325" t="s">
        <v>718</v>
      </c>
      <c r="D130" s="325" t="s">
        <v>6709</v>
      </c>
      <c r="E130" s="325" t="s">
        <v>6297</v>
      </c>
      <c r="F130" s="325" t="s">
        <v>822</v>
      </c>
      <c r="G130" s="325" t="s">
        <v>895</v>
      </c>
      <c r="H130" s="325" t="s">
        <v>4487</v>
      </c>
      <c r="I130" s="325">
        <v>220</v>
      </c>
      <c r="J130" s="358" t="s">
        <v>6549</v>
      </c>
      <c r="K130" s="326"/>
      <c r="L130" s="327"/>
      <c r="M130" s="307"/>
    </row>
    <row r="131" spans="2:13" ht="17.100000000000001" customHeight="1">
      <c r="B131" s="324" t="s">
        <v>6551</v>
      </c>
      <c r="C131" s="325" t="s">
        <v>718</v>
      </c>
      <c r="D131" s="325" t="s">
        <v>6710</v>
      </c>
      <c r="E131" s="325" t="s">
        <v>6298</v>
      </c>
      <c r="F131" s="325" t="s">
        <v>822</v>
      </c>
      <c r="G131" s="325" t="s">
        <v>895</v>
      </c>
      <c r="H131" s="325" t="s">
        <v>4487</v>
      </c>
      <c r="I131" s="325">
        <v>220</v>
      </c>
      <c r="J131" s="358" t="s">
        <v>6549</v>
      </c>
      <c r="K131" s="326"/>
      <c r="L131" s="327"/>
      <c r="M131" s="307"/>
    </row>
    <row r="132" spans="2:13" ht="17.100000000000001" customHeight="1">
      <c r="B132" s="324" t="s">
        <v>6551</v>
      </c>
      <c r="C132" s="325" t="s">
        <v>718</v>
      </c>
      <c r="D132" s="325" t="s">
        <v>6711</v>
      </c>
      <c r="E132" s="325" t="s">
        <v>6299</v>
      </c>
      <c r="F132" s="325" t="s">
        <v>822</v>
      </c>
      <c r="G132" s="325" t="s">
        <v>895</v>
      </c>
      <c r="H132" s="325" t="s">
        <v>4487</v>
      </c>
      <c r="I132" s="325">
        <v>220</v>
      </c>
      <c r="J132" s="358" t="s">
        <v>6549</v>
      </c>
      <c r="K132" s="326"/>
      <c r="L132" s="327"/>
      <c r="M132" s="307"/>
    </row>
    <row r="133" spans="2:13" ht="17.100000000000001" customHeight="1">
      <c r="B133" s="324" t="s">
        <v>6551</v>
      </c>
      <c r="C133" s="325" t="s">
        <v>718</v>
      </c>
      <c r="D133" s="325" t="s">
        <v>6712</v>
      </c>
      <c r="E133" s="325" t="s">
        <v>6300</v>
      </c>
      <c r="F133" s="325" t="s">
        <v>822</v>
      </c>
      <c r="G133" s="325" t="s">
        <v>895</v>
      </c>
      <c r="H133" s="325" t="s">
        <v>4487</v>
      </c>
      <c r="I133" s="325">
        <v>220</v>
      </c>
      <c r="J133" s="358" t="s">
        <v>6549</v>
      </c>
      <c r="K133" s="326"/>
      <c r="L133" s="327"/>
      <c r="M133" s="307"/>
    </row>
    <row r="134" spans="2:13" ht="17.100000000000001" customHeight="1">
      <c r="B134" s="324" t="s">
        <v>6551</v>
      </c>
      <c r="C134" s="325" t="s">
        <v>718</v>
      </c>
      <c r="D134" s="325" t="s">
        <v>6713</v>
      </c>
      <c r="E134" s="325" t="s">
        <v>6301</v>
      </c>
      <c r="F134" s="325" t="s">
        <v>822</v>
      </c>
      <c r="G134" s="325" t="s">
        <v>895</v>
      </c>
      <c r="H134" s="325" t="s">
        <v>4529</v>
      </c>
      <c r="I134" s="325">
        <v>220</v>
      </c>
      <c r="J134" s="358" t="s">
        <v>6549</v>
      </c>
      <c r="K134" s="326"/>
      <c r="L134" s="327"/>
      <c r="M134" s="307"/>
    </row>
    <row r="135" spans="2:13" ht="17.100000000000001" customHeight="1">
      <c r="B135" s="324" t="s">
        <v>6551</v>
      </c>
      <c r="C135" s="325" t="s">
        <v>718</v>
      </c>
      <c r="D135" s="325" t="s">
        <v>6714</v>
      </c>
      <c r="E135" s="325" t="s">
        <v>6302</v>
      </c>
      <c r="F135" s="325" t="s">
        <v>822</v>
      </c>
      <c r="G135" s="325" t="s">
        <v>895</v>
      </c>
      <c r="H135" s="325" t="s">
        <v>4529</v>
      </c>
      <c r="I135" s="325">
        <v>220</v>
      </c>
      <c r="J135" s="358" t="s">
        <v>6549</v>
      </c>
      <c r="K135" s="326"/>
      <c r="L135" s="327"/>
      <c r="M135" s="307"/>
    </row>
    <row r="136" spans="2:13" ht="17.100000000000001" customHeight="1">
      <c r="B136" s="324" t="s">
        <v>6551</v>
      </c>
      <c r="C136" s="325" t="s">
        <v>719</v>
      </c>
      <c r="D136" s="325" t="s">
        <v>6715</v>
      </c>
      <c r="E136" s="325" t="s">
        <v>6303</v>
      </c>
      <c r="F136" s="325" t="s">
        <v>819</v>
      </c>
      <c r="G136" s="325" t="s">
        <v>1003</v>
      </c>
      <c r="H136" s="325" t="s">
        <v>4519</v>
      </c>
      <c r="I136" s="325">
        <v>220</v>
      </c>
      <c r="J136" s="358" t="s">
        <v>6549</v>
      </c>
      <c r="K136" s="326"/>
      <c r="L136" s="327"/>
      <c r="M136" s="307"/>
    </row>
    <row r="137" spans="2:13" ht="17.100000000000001" customHeight="1">
      <c r="B137" s="324" t="s">
        <v>6551</v>
      </c>
      <c r="C137" s="325" t="s">
        <v>1120</v>
      </c>
      <c r="D137" s="325" t="s">
        <v>6716</v>
      </c>
      <c r="E137" s="325" t="s">
        <v>6304</v>
      </c>
      <c r="F137" s="325" t="s">
        <v>7401</v>
      </c>
      <c r="G137" s="325" t="s">
        <v>6937</v>
      </c>
      <c r="H137" s="325" t="s">
        <v>4500</v>
      </c>
      <c r="I137" s="325">
        <v>220</v>
      </c>
      <c r="J137" s="358" t="s">
        <v>6549</v>
      </c>
      <c r="K137" s="326"/>
      <c r="L137" s="327"/>
      <c r="M137" s="307"/>
    </row>
    <row r="138" spans="2:13" ht="17.100000000000001" customHeight="1">
      <c r="B138" s="324" t="s">
        <v>6551</v>
      </c>
      <c r="C138" s="325" t="s">
        <v>1120</v>
      </c>
      <c r="D138" s="325" t="s">
        <v>6717</v>
      </c>
      <c r="E138" s="325" t="s">
        <v>6305</v>
      </c>
      <c r="F138" s="325" t="s">
        <v>7401</v>
      </c>
      <c r="G138" s="325" t="s">
        <v>6937</v>
      </c>
      <c r="H138" s="325" t="s">
        <v>4500</v>
      </c>
      <c r="I138" s="325">
        <v>220</v>
      </c>
      <c r="J138" s="358" t="s">
        <v>6549</v>
      </c>
      <c r="K138" s="326"/>
      <c r="L138" s="327"/>
      <c r="M138" s="307"/>
    </row>
    <row r="139" spans="2:13" ht="17.100000000000001" customHeight="1">
      <c r="B139" s="324" t="s">
        <v>6551</v>
      </c>
      <c r="C139" s="325" t="s">
        <v>1120</v>
      </c>
      <c r="D139" s="325" t="s">
        <v>6718</v>
      </c>
      <c r="E139" s="325" t="s">
        <v>6306</v>
      </c>
      <c r="F139" s="325" t="s">
        <v>7401</v>
      </c>
      <c r="G139" s="325" t="s">
        <v>6937</v>
      </c>
      <c r="H139" s="325" t="s">
        <v>4500</v>
      </c>
      <c r="I139" s="325">
        <v>220</v>
      </c>
      <c r="J139" s="358" t="s">
        <v>6549</v>
      </c>
      <c r="K139" s="326"/>
      <c r="L139" s="327"/>
      <c r="M139" s="307"/>
    </row>
    <row r="140" spans="2:13" ht="17.100000000000001" customHeight="1">
      <c r="B140" s="324" t="s">
        <v>6551</v>
      </c>
      <c r="C140" s="325" t="s">
        <v>1120</v>
      </c>
      <c r="D140" s="325" t="s">
        <v>6719</v>
      </c>
      <c r="E140" s="325" t="s">
        <v>6307</v>
      </c>
      <c r="F140" s="325" t="s">
        <v>7401</v>
      </c>
      <c r="G140" s="325" t="s">
        <v>6937</v>
      </c>
      <c r="H140" s="325" t="s">
        <v>4500</v>
      </c>
      <c r="I140" s="325">
        <v>220</v>
      </c>
      <c r="J140" s="358" t="s">
        <v>6549</v>
      </c>
      <c r="K140" s="326"/>
      <c r="L140" s="327"/>
      <c r="M140" s="307"/>
    </row>
    <row r="141" spans="2:13" ht="17.100000000000001" customHeight="1">
      <c r="B141" s="324" t="s">
        <v>6551</v>
      </c>
      <c r="C141" s="325" t="s">
        <v>1120</v>
      </c>
      <c r="D141" s="325" t="s">
        <v>6720</v>
      </c>
      <c r="E141" s="325" t="s">
        <v>6308</v>
      </c>
      <c r="F141" s="325" t="s">
        <v>7401</v>
      </c>
      <c r="G141" s="325" t="s">
        <v>6937</v>
      </c>
      <c r="H141" s="325" t="s">
        <v>4500</v>
      </c>
      <c r="I141" s="325">
        <v>220</v>
      </c>
      <c r="J141" s="358" t="s">
        <v>6549</v>
      </c>
      <c r="K141" s="326"/>
      <c r="L141" s="327"/>
      <c r="M141" s="307"/>
    </row>
    <row r="142" spans="2:13" ht="17.100000000000001" customHeight="1">
      <c r="B142" s="324" t="s">
        <v>6551</v>
      </c>
      <c r="C142" s="325" t="s">
        <v>1120</v>
      </c>
      <c r="D142" s="325" t="s">
        <v>6721</v>
      </c>
      <c r="E142" s="325" t="s">
        <v>6309</v>
      </c>
      <c r="F142" s="325" t="s">
        <v>7401</v>
      </c>
      <c r="G142" s="325" t="s">
        <v>6937</v>
      </c>
      <c r="H142" s="325" t="s">
        <v>4500</v>
      </c>
      <c r="I142" s="325">
        <v>220</v>
      </c>
      <c r="J142" s="358" t="s">
        <v>6549</v>
      </c>
      <c r="K142" s="326"/>
      <c r="L142" s="327"/>
      <c r="M142" s="307"/>
    </row>
    <row r="143" spans="2:13" ht="17.100000000000001" customHeight="1">
      <c r="B143" s="324" t="s">
        <v>6551</v>
      </c>
      <c r="C143" s="325" t="s">
        <v>349</v>
      </c>
      <c r="D143" s="325" t="s">
        <v>6722</v>
      </c>
      <c r="E143" s="325" t="s">
        <v>6310</v>
      </c>
      <c r="F143" s="325" t="s">
        <v>7401</v>
      </c>
      <c r="G143" s="325" t="s">
        <v>6937</v>
      </c>
      <c r="H143" s="325" t="s">
        <v>4566</v>
      </c>
      <c r="I143" s="325">
        <v>220</v>
      </c>
      <c r="J143" s="358" t="s">
        <v>6549</v>
      </c>
      <c r="K143" s="326"/>
      <c r="L143" s="327"/>
      <c r="M143" s="307"/>
    </row>
    <row r="144" spans="2:13" ht="17.100000000000001" customHeight="1">
      <c r="B144" s="324" t="s">
        <v>6551</v>
      </c>
      <c r="C144" s="325" t="s">
        <v>4670</v>
      </c>
      <c r="D144" s="325" t="s">
        <v>6723</v>
      </c>
      <c r="E144" s="325" t="s">
        <v>6311</v>
      </c>
      <c r="F144" s="325" t="s">
        <v>301</v>
      </c>
      <c r="G144" s="325" t="s">
        <v>981</v>
      </c>
      <c r="H144" s="325" t="s">
        <v>4607</v>
      </c>
      <c r="I144" s="325">
        <v>66</v>
      </c>
      <c r="J144" s="358" t="s">
        <v>6549</v>
      </c>
      <c r="K144" s="326"/>
      <c r="L144" s="327"/>
      <c r="M144" s="307"/>
    </row>
    <row r="145" spans="2:13" ht="17.100000000000001" customHeight="1">
      <c r="B145" s="324" t="s">
        <v>6551</v>
      </c>
      <c r="C145" s="325" t="s">
        <v>432</v>
      </c>
      <c r="D145" s="325" t="s">
        <v>6724</v>
      </c>
      <c r="E145" s="325" t="s">
        <v>6312</v>
      </c>
      <c r="F145" s="325" t="s">
        <v>821</v>
      </c>
      <c r="G145" s="325" t="s">
        <v>893</v>
      </c>
      <c r="H145" s="325" t="s">
        <v>4537</v>
      </c>
      <c r="I145" s="325">
        <v>220</v>
      </c>
      <c r="J145" s="358" t="s">
        <v>6549</v>
      </c>
      <c r="K145" s="326"/>
      <c r="L145" s="327"/>
      <c r="M145" s="307"/>
    </row>
    <row r="146" spans="2:13" ht="17.100000000000001" customHeight="1">
      <c r="B146" s="324" t="s">
        <v>6551</v>
      </c>
      <c r="C146" s="325" t="s">
        <v>432</v>
      </c>
      <c r="D146" s="325" t="s">
        <v>6725</v>
      </c>
      <c r="E146" s="325" t="s">
        <v>6313</v>
      </c>
      <c r="F146" s="325" t="s">
        <v>7404</v>
      </c>
      <c r="G146" s="325" t="s">
        <v>6936</v>
      </c>
      <c r="H146" s="325" t="s">
        <v>4537</v>
      </c>
      <c r="I146" s="325">
        <v>220</v>
      </c>
      <c r="J146" s="358" t="s">
        <v>6549</v>
      </c>
      <c r="K146" s="326"/>
      <c r="L146" s="327"/>
      <c r="M146" s="307"/>
    </row>
    <row r="147" spans="2:13" ht="17.100000000000001" customHeight="1">
      <c r="B147" s="324" t="s">
        <v>6551</v>
      </c>
      <c r="C147" s="325" t="s">
        <v>323</v>
      </c>
      <c r="D147" s="325" t="s">
        <v>6726</v>
      </c>
      <c r="E147" s="325" t="s">
        <v>6314</v>
      </c>
      <c r="F147" s="325" t="s">
        <v>7</v>
      </c>
      <c r="G147" s="325" t="s">
        <v>914</v>
      </c>
      <c r="H147" s="325" t="s">
        <v>4490</v>
      </c>
      <c r="I147" s="325">
        <v>220</v>
      </c>
      <c r="J147" s="358" t="s">
        <v>6549</v>
      </c>
      <c r="K147" s="326"/>
      <c r="L147" s="327"/>
      <c r="M147" s="307"/>
    </row>
    <row r="148" spans="2:13" ht="17.100000000000001" customHeight="1">
      <c r="B148" s="324" t="s">
        <v>6551</v>
      </c>
      <c r="C148" s="325" t="s">
        <v>323</v>
      </c>
      <c r="D148" s="325" t="s">
        <v>6727</v>
      </c>
      <c r="E148" s="325" t="s">
        <v>6315</v>
      </c>
      <c r="F148" s="325" t="s">
        <v>4114</v>
      </c>
      <c r="G148" s="325" t="s">
        <v>1080</v>
      </c>
      <c r="H148" s="325" t="s">
        <v>4490</v>
      </c>
      <c r="I148" s="325">
        <v>220</v>
      </c>
      <c r="J148" s="358" t="s">
        <v>6549</v>
      </c>
      <c r="K148" s="326"/>
      <c r="L148" s="327"/>
      <c r="M148" s="307"/>
    </row>
    <row r="149" spans="2:13" ht="17.100000000000001" customHeight="1">
      <c r="B149" s="324" t="s">
        <v>6551</v>
      </c>
      <c r="C149" s="325" t="s">
        <v>323</v>
      </c>
      <c r="D149" s="325" t="s">
        <v>6728</v>
      </c>
      <c r="E149" s="325" t="s">
        <v>6316</v>
      </c>
      <c r="F149" s="325" t="s">
        <v>4124</v>
      </c>
      <c r="G149" s="325" t="s">
        <v>6949</v>
      </c>
      <c r="H149" s="325" t="s">
        <v>4490</v>
      </c>
      <c r="I149" s="325">
        <v>220</v>
      </c>
      <c r="J149" s="358" t="s">
        <v>6549</v>
      </c>
      <c r="K149" s="326"/>
      <c r="L149" s="327"/>
      <c r="M149" s="307"/>
    </row>
    <row r="150" spans="2:13" ht="17.100000000000001" customHeight="1">
      <c r="B150" s="324" t="s">
        <v>6551</v>
      </c>
      <c r="C150" s="325" t="s">
        <v>323</v>
      </c>
      <c r="D150" s="325" t="s">
        <v>6729</v>
      </c>
      <c r="E150" s="325" t="s">
        <v>6317</v>
      </c>
      <c r="F150" s="325" t="s">
        <v>4123</v>
      </c>
      <c r="G150" s="325" t="s">
        <v>6947</v>
      </c>
      <c r="H150" s="325" t="s">
        <v>4490</v>
      </c>
      <c r="I150" s="325">
        <v>220</v>
      </c>
      <c r="J150" s="358" t="s">
        <v>6549</v>
      </c>
      <c r="K150" s="326"/>
      <c r="L150" s="327"/>
      <c r="M150" s="307"/>
    </row>
    <row r="151" spans="2:13" ht="17.100000000000001" customHeight="1">
      <c r="B151" s="324" t="s">
        <v>6551</v>
      </c>
      <c r="C151" s="325" t="s">
        <v>323</v>
      </c>
      <c r="D151" s="325" t="s">
        <v>6730</v>
      </c>
      <c r="E151" s="325" t="s">
        <v>6318</v>
      </c>
      <c r="F151" s="325" t="s">
        <v>4121</v>
      </c>
      <c r="G151" s="325" t="s">
        <v>865</v>
      </c>
      <c r="H151" s="325" t="s">
        <v>4490</v>
      </c>
      <c r="I151" s="325">
        <v>220</v>
      </c>
      <c r="J151" s="358" t="s">
        <v>6557</v>
      </c>
      <c r="K151" s="326"/>
      <c r="L151" s="327"/>
      <c r="M151" s="307"/>
    </row>
    <row r="152" spans="2:13" ht="17.100000000000001" customHeight="1">
      <c r="B152" s="324" t="s">
        <v>6551</v>
      </c>
      <c r="C152" s="325" t="s">
        <v>323</v>
      </c>
      <c r="D152" s="325" t="s">
        <v>6731</v>
      </c>
      <c r="E152" s="325" t="s">
        <v>6319</v>
      </c>
      <c r="F152" s="325" t="s">
        <v>821</v>
      </c>
      <c r="G152" s="325" t="s">
        <v>893</v>
      </c>
      <c r="H152" s="325" t="s">
        <v>4490</v>
      </c>
      <c r="I152" s="325">
        <v>220</v>
      </c>
      <c r="J152" s="358" t="s">
        <v>6549</v>
      </c>
      <c r="K152" s="326"/>
      <c r="L152" s="327"/>
      <c r="M152" s="307"/>
    </row>
    <row r="153" spans="2:13" ht="17.100000000000001" customHeight="1">
      <c r="B153" s="324" t="s">
        <v>6551</v>
      </c>
      <c r="C153" s="325" t="s">
        <v>323</v>
      </c>
      <c r="D153" s="325" t="s">
        <v>6732</v>
      </c>
      <c r="E153" s="325" t="s">
        <v>6320</v>
      </c>
      <c r="F153" s="325" t="s">
        <v>4121</v>
      </c>
      <c r="G153" s="325" t="s">
        <v>865</v>
      </c>
      <c r="H153" s="325" t="s">
        <v>4490</v>
      </c>
      <c r="I153" s="325">
        <v>220</v>
      </c>
      <c r="J153" s="358" t="s">
        <v>6557</v>
      </c>
      <c r="K153" s="326"/>
      <c r="L153" s="327"/>
      <c r="M153" s="307"/>
    </row>
    <row r="154" spans="2:13" ht="17.100000000000001" customHeight="1">
      <c r="B154" s="324" t="s">
        <v>6551</v>
      </c>
      <c r="C154" s="325" t="s">
        <v>323</v>
      </c>
      <c r="D154" s="325" t="s">
        <v>6733</v>
      </c>
      <c r="E154" s="325" t="s">
        <v>6321</v>
      </c>
      <c r="F154" s="325" t="s">
        <v>816</v>
      </c>
      <c r="G154" s="325" t="s">
        <v>929</v>
      </c>
      <c r="H154" s="325" t="s">
        <v>4490</v>
      </c>
      <c r="I154" s="325">
        <v>220</v>
      </c>
      <c r="J154" s="358" t="s">
        <v>6549</v>
      </c>
      <c r="K154" s="326"/>
      <c r="L154" s="327"/>
      <c r="M154" s="307"/>
    </row>
    <row r="155" spans="2:13" ht="17.100000000000001" customHeight="1">
      <c r="B155" s="324" t="s">
        <v>6551</v>
      </c>
      <c r="C155" s="325" t="s">
        <v>323</v>
      </c>
      <c r="D155" s="325" t="s">
        <v>6734</v>
      </c>
      <c r="E155" s="325" t="s">
        <v>6322</v>
      </c>
      <c r="F155" s="325" t="s">
        <v>4124</v>
      </c>
      <c r="G155" s="325" t="s">
        <v>6949</v>
      </c>
      <c r="H155" s="325" t="s">
        <v>4491</v>
      </c>
      <c r="I155" s="325">
        <v>220</v>
      </c>
      <c r="J155" s="358" t="s">
        <v>6549</v>
      </c>
      <c r="K155" s="326"/>
      <c r="L155" s="327"/>
      <c r="M155" s="307"/>
    </row>
    <row r="156" spans="2:13" ht="17.100000000000001" customHeight="1">
      <c r="B156" s="324" t="s">
        <v>6551</v>
      </c>
      <c r="C156" s="325" t="s">
        <v>323</v>
      </c>
      <c r="D156" s="325" t="s">
        <v>6735</v>
      </c>
      <c r="E156" s="325" t="s">
        <v>6323</v>
      </c>
      <c r="F156" s="325" t="s">
        <v>4123</v>
      </c>
      <c r="G156" s="325" t="s">
        <v>6947</v>
      </c>
      <c r="H156" s="325" t="s">
        <v>4491</v>
      </c>
      <c r="I156" s="325">
        <v>220</v>
      </c>
      <c r="J156" s="358" t="s">
        <v>6549</v>
      </c>
      <c r="K156" s="326"/>
      <c r="L156" s="327"/>
      <c r="M156" s="307"/>
    </row>
    <row r="157" spans="2:13" ht="17.100000000000001" customHeight="1">
      <c r="B157" s="324" t="s">
        <v>6551</v>
      </c>
      <c r="C157" s="325" t="s">
        <v>323</v>
      </c>
      <c r="D157" s="325" t="s">
        <v>6736</v>
      </c>
      <c r="E157" s="325" t="s">
        <v>6324</v>
      </c>
      <c r="F157" s="325" t="s">
        <v>4121</v>
      </c>
      <c r="G157" s="325" t="s">
        <v>865</v>
      </c>
      <c r="H157" s="325" t="s">
        <v>4491</v>
      </c>
      <c r="I157" s="325">
        <v>220</v>
      </c>
      <c r="J157" s="358" t="s">
        <v>6557</v>
      </c>
      <c r="K157" s="326"/>
      <c r="L157" s="327"/>
      <c r="M157" s="307"/>
    </row>
    <row r="158" spans="2:13" ht="17.100000000000001" customHeight="1">
      <c r="B158" s="324" t="s">
        <v>6551</v>
      </c>
      <c r="C158" s="325" t="s">
        <v>323</v>
      </c>
      <c r="D158" s="325" t="s">
        <v>6737</v>
      </c>
      <c r="E158" s="325" t="s">
        <v>6325</v>
      </c>
      <c r="F158" s="325" t="s">
        <v>4121</v>
      </c>
      <c r="G158" s="325" t="s">
        <v>865</v>
      </c>
      <c r="H158" s="325" t="s">
        <v>4491</v>
      </c>
      <c r="I158" s="325">
        <v>220</v>
      </c>
      <c r="J158" s="358" t="s">
        <v>6557</v>
      </c>
      <c r="K158" s="326"/>
      <c r="L158" s="327"/>
      <c r="M158" s="307"/>
    </row>
    <row r="159" spans="2:13" ht="17.100000000000001" customHeight="1">
      <c r="B159" s="324" t="s">
        <v>6551</v>
      </c>
      <c r="C159" s="325" t="s">
        <v>323</v>
      </c>
      <c r="D159" s="325" t="s">
        <v>6738</v>
      </c>
      <c r="E159" s="325" t="s">
        <v>6326</v>
      </c>
      <c r="F159" s="325" t="s">
        <v>816</v>
      </c>
      <c r="G159" s="325" t="s">
        <v>929</v>
      </c>
      <c r="H159" s="325" t="s">
        <v>4491</v>
      </c>
      <c r="I159" s="325">
        <v>220</v>
      </c>
      <c r="J159" s="358" t="s">
        <v>6549</v>
      </c>
      <c r="K159" s="326"/>
      <c r="L159" s="327"/>
      <c r="M159" s="307"/>
    </row>
    <row r="160" spans="2:13" ht="17.100000000000001" customHeight="1">
      <c r="B160" s="324" t="s">
        <v>6551</v>
      </c>
      <c r="C160" s="325" t="s">
        <v>324</v>
      </c>
      <c r="D160" s="325" t="s">
        <v>6739</v>
      </c>
      <c r="E160" s="325" t="s">
        <v>6327</v>
      </c>
      <c r="F160" s="325" t="s">
        <v>822</v>
      </c>
      <c r="G160" s="325" t="s">
        <v>895</v>
      </c>
      <c r="H160" s="325" t="s">
        <v>4527</v>
      </c>
      <c r="I160" s="325">
        <v>220</v>
      </c>
      <c r="J160" s="358" t="s">
        <v>6549</v>
      </c>
      <c r="K160" s="326"/>
      <c r="L160" s="327"/>
      <c r="M160" s="307"/>
    </row>
    <row r="161" spans="2:13" ht="17.100000000000001" customHeight="1">
      <c r="B161" s="324" t="s">
        <v>6551</v>
      </c>
      <c r="C161" s="325" t="s">
        <v>324</v>
      </c>
      <c r="D161" s="325" t="s">
        <v>6740</v>
      </c>
      <c r="E161" s="325" t="s">
        <v>6328</v>
      </c>
      <c r="F161" s="325" t="s">
        <v>822</v>
      </c>
      <c r="G161" s="325" t="s">
        <v>895</v>
      </c>
      <c r="H161" s="325" t="s">
        <v>4557</v>
      </c>
      <c r="I161" s="325">
        <v>220</v>
      </c>
      <c r="J161" s="358" t="s">
        <v>6549</v>
      </c>
      <c r="K161" s="326"/>
      <c r="L161" s="327"/>
      <c r="M161" s="307"/>
    </row>
    <row r="162" spans="2:13" ht="17.100000000000001" customHeight="1">
      <c r="B162" s="324" t="s">
        <v>6551</v>
      </c>
      <c r="C162" s="325" t="s">
        <v>324</v>
      </c>
      <c r="D162" s="325" t="s">
        <v>6741</v>
      </c>
      <c r="E162" s="325" t="s">
        <v>6329</v>
      </c>
      <c r="F162" s="325" t="s">
        <v>822</v>
      </c>
      <c r="G162" s="325" t="s">
        <v>895</v>
      </c>
      <c r="H162" s="325" t="s">
        <v>4557</v>
      </c>
      <c r="I162" s="325">
        <v>220</v>
      </c>
      <c r="J162" s="358" t="s">
        <v>6549</v>
      </c>
      <c r="K162" s="326"/>
      <c r="L162" s="327"/>
      <c r="M162" s="307"/>
    </row>
    <row r="163" spans="2:13" ht="17.100000000000001" customHeight="1">
      <c r="B163" s="324" t="s">
        <v>6551</v>
      </c>
      <c r="C163" s="325" t="s">
        <v>324</v>
      </c>
      <c r="D163" s="325" t="s">
        <v>6742</v>
      </c>
      <c r="E163" s="325" t="s">
        <v>6330</v>
      </c>
      <c r="F163" s="325" t="s">
        <v>822</v>
      </c>
      <c r="G163" s="325" t="s">
        <v>895</v>
      </c>
      <c r="H163" s="325" t="s">
        <v>4609</v>
      </c>
      <c r="I163" s="325">
        <v>69</v>
      </c>
      <c r="J163" s="358" t="s">
        <v>6549</v>
      </c>
      <c r="K163" s="326"/>
      <c r="L163" s="327"/>
      <c r="M163" s="307"/>
    </row>
    <row r="164" spans="2:13" ht="17.100000000000001" customHeight="1">
      <c r="B164" s="324" t="s">
        <v>6551</v>
      </c>
      <c r="C164" s="325" t="s">
        <v>324</v>
      </c>
      <c r="D164" s="325" t="s">
        <v>6743</v>
      </c>
      <c r="E164" s="325" t="s">
        <v>6331</v>
      </c>
      <c r="F164" s="325" t="s">
        <v>822</v>
      </c>
      <c r="G164" s="325" t="s">
        <v>895</v>
      </c>
      <c r="H164" s="325" t="s">
        <v>4609</v>
      </c>
      <c r="I164" s="325">
        <v>69</v>
      </c>
      <c r="J164" s="358" t="s">
        <v>6549</v>
      </c>
      <c r="K164" s="326"/>
      <c r="L164" s="327"/>
      <c r="M164" s="307"/>
    </row>
    <row r="165" spans="2:13" ht="17.100000000000001" customHeight="1">
      <c r="B165" s="324" t="s">
        <v>6551</v>
      </c>
      <c r="C165" s="325" t="s">
        <v>324</v>
      </c>
      <c r="D165" s="325" t="s">
        <v>6744</v>
      </c>
      <c r="E165" s="325" t="s">
        <v>6332</v>
      </c>
      <c r="F165" s="325" t="s">
        <v>822</v>
      </c>
      <c r="G165" s="325" t="s">
        <v>895</v>
      </c>
      <c r="H165" s="325" t="s">
        <v>4618</v>
      </c>
      <c r="I165" s="325">
        <v>69</v>
      </c>
      <c r="J165" s="358" t="s">
        <v>6549</v>
      </c>
      <c r="K165" s="326"/>
      <c r="L165" s="327"/>
      <c r="M165" s="307"/>
    </row>
    <row r="166" spans="2:13" ht="17.100000000000001" customHeight="1">
      <c r="B166" s="324" t="s">
        <v>6551</v>
      </c>
      <c r="C166" s="325" t="s">
        <v>324</v>
      </c>
      <c r="D166" s="325" t="s">
        <v>6745</v>
      </c>
      <c r="E166" s="325" t="s">
        <v>6333</v>
      </c>
      <c r="F166" s="325" t="s">
        <v>822</v>
      </c>
      <c r="G166" s="325" t="s">
        <v>895</v>
      </c>
      <c r="H166" s="325" t="s">
        <v>4617</v>
      </c>
      <c r="I166" s="325">
        <v>69</v>
      </c>
      <c r="J166" s="358" t="s">
        <v>6549</v>
      </c>
      <c r="K166" s="326"/>
      <c r="L166" s="327"/>
      <c r="M166" s="307"/>
    </row>
    <row r="167" spans="2:13" ht="17.100000000000001" customHeight="1">
      <c r="B167" s="324" t="s">
        <v>6551</v>
      </c>
      <c r="C167" s="325" t="s">
        <v>721</v>
      </c>
      <c r="D167" s="325" t="s">
        <v>6746</v>
      </c>
      <c r="E167" s="325" t="s">
        <v>6334</v>
      </c>
      <c r="F167" s="325" t="s">
        <v>25</v>
      </c>
      <c r="G167" s="325" t="s">
        <v>1054</v>
      </c>
      <c r="H167" s="325" t="s">
        <v>4438</v>
      </c>
      <c r="I167" s="325">
        <v>110</v>
      </c>
      <c r="J167" s="358" t="s">
        <v>6550</v>
      </c>
      <c r="K167" s="326"/>
      <c r="L167" s="327"/>
      <c r="M167" s="307"/>
    </row>
    <row r="168" spans="2:13" ht="17.100000000000001" customHeight="1">
      <c r="B168" s="324" t="s">
        <v>6551</v>
      </c>
      <c r="C168" s="325" t="s">
        <v>721</v>
      </c>
      <c r="D168" s="325" t="s">
        <v>6747</v>
      </c>
      <c r="E168" s="325" t="s">
        <v>6335</v>
      </c>
      <c r="F168" s="325" t="s">
        <v>25</v>
      </c>
      <c r="G168" s="325" t="s">
        <v>1054</v>
      </c>
      <c r="H168" s="325" t="s">
        <v>4438</v>
      </c>
      <c r="I168" s="325">
        <v>110</v>
      </c>
      <c r="J168" s="358" t="s">
        <v>6550</v>
      </c>
      <c r="K168" s="326"/>
      <c r="L168" s="327"/>
      <c r="M168" s="307"/>
    </row>
    <row r="169" spans="2:13" ht="17.100000000000001" customHeight="1">
      <c r="B169" s="324" t="s">
        <v>6551</v>
      </c>
      <c r="C169" s="325" t="s">
        <v>721</v>
      </c>
      <c r="D169" s="325" t="s">
        <v>6748</v>
      </c>
      <c r="E169" s="325" t="s">
        <v>6336</v>
      </c>
      <c r="F169" s="325" t="s">
        <v>25</v>
      </c>
      <c r="G169" s="325" t="s">
        <v>1054</v>
      </c>
      <c r="H169" s="325" t="s">
        <v>4438</v>
      </c>
      <c r="I169" s="325">
        <v>110</v>
      </c>
      <c r="J169" s="358" t="s">
        <v>6550</v>
      </c>
      <c r="K169" s="326"/>
      <c r="L169" s="327"/>
      <c r="M169" s="307"/>
    </row>
    <row r="170" spans="2:13" ht="17.100000000000001" customHeight="1">
      <c r="B170" s="324" t="s">
        <v>6551</v>
      </c>
      <c r="C170" s="325" t="s">
        <v>721</v>
      </c>
      <c r="D170" s="325" t="s">
        <v>6749</v>
      </c>
      <c r="E170" s="325" t="s">
        <v>6337</v>
      </c>
      <c r="F170" s="325" t="s">
        <v>25</v>
      </c>
      <c r="G170" s="325" t="s">
        <v>1054</v>
      </c>
      <c r="H170" s="325" t="s">
        <v>4438</v>
      </c>
      <c r="I170" s="325">
        <v>110</v>
      </c>
      <c r="J170" s="358" t="s">
        <v>6549</v>
      </c>
      <c r="K170" s="326"/>
      <c r="L170" s="327"/>
      <c r="M170" s="307"/>
    </row>
    <row r="171" spans="2:13" ht="17.100000000000001" customHeight="1">
      <c r="B171" s="324" t="s">
        <v>6551</v>
      </c>
      <c r="C171" s="325" t="s">
        <v>721</v>
      </c>
      <c r="D171" s="325" t="s">
        <v>6750</v>
      </c>
      <c r="E171" s="325" t="s">
        <v>6338</v>
      </c>
      <c r="F171" s="325" t="s">
        <v>4121</v>
      </c>
      <c r="G171" s="325" t="s">
        <v>865</v>
      </c>
      <c r="H171" s="325" t="s">
        <v>4492</v>
      </c>
      <c r="I171" s="325">
        <v>220</v>
      </c>
      <c r="J171" s="358" t="s">
        <v>6550</v>
      </c>
      <c r="K171" s="326"/>
      <c r="L171" s="327"/>
      <c r="M171" s="307"/>
    </row>
    <row r="172" spans="2:13" ht="17.100000000000001" customHeight="1">
      <c r="B172" s="324" t="s">
        <v>6551</v>
      </c>
      <c r="C172" s="325" t="s">
        <v>591</v>
      </c>
      <c r="D172" s="325" t="s">
        <v>6751</v>
      </c>
      <c r="E172" s="325" t="s">
        <v>6339</v>
      </c>
      <c r="F172" s="325" t="s">
        <v>7404</v>
      </c>
      <c r="G172" s="325" t="s">
        <v>6936</v>
      </c>
      <c r="H172" s="325" t="s">
        <v>4535</v>
      </c>
      <c r="I172" s="325">
        <v>220</v>
      </c>
      <c r="J172" s="358" t="s">
        <v>6549</v>
      </c>
      <c r="K172" s="326"/>
      <c r="L172" s="327"/>
      <c r="M172" s="307"/>
    </row>
    <row r="173" spans="2:13" ht="17.100000000000001" customHeight="1">
      <c r="B173" s="324" t="s">
        <v>6551</v>
      </c>
      <c r="C173" s="325" t="s">
        <v>591</v>
      </c>
      <c r="D173" s="325" t="s">
        <v>6752</v>
      </c>
      <c r="E173" s="325" t="s">
        <v>6340</v>
      </c>
      <c r="F173" s="325" t="s">
        <v>7404</v>
      </c>
      <c r="G173" s="325" t="s">
        <v>6936</v>
      </c>
      <c r="H173" s="325" t="s">
        <v>4535</v>
      </c>
      <c r="I173" s="325">
        <v>220</v>
      </c>
      <c r="J173" s="358" t="s">
        <v>6549</v>
      </c>
      <c r="K173" s="326"/>
      <c r="L173" s="327"/>
      <c r="M173" s="307"/>
    </row>
    <row r="174" spans="2:13" ht="17.100000000000001" customHeight="1">
      <c r="B174" s="324" t="s">
        <v>6551</v>
      </c>
      <c r="C174" s="325" t="s">
        <v>4674</v>
      </c>
      <c r="D174" s="325" t="s">
        <v>6753</v>
      </c>
      <c r="E174" s="325" t="s">
        <v>6341</v>
      </c>
      <c r="F174" s="325" t="s">
        <v>4116</v>
      </c>
      <c r="G174" s="325" t="s">
        <v>6945</v>
      </c>
      <c r="H174" s="325" t="s">
        <v>4445</v>
      </c>
      <c r="I174" s="325">
        <v>110</v>
      </c>
      <c r="J174" s="358" t="s">
        <v>6549</v>
      </c>
      <c r="K174" s="326"/>
      <c r="L174" s="327"/>
      <c r="M174" s="307"/>
    </row>
    <row r="175" spans="2:13" ht="17.100000000000001" customHeight="1">
      <c r="B175" s="324" t="s">
        <v>6551</v>
      </c>
      <c r="C175" s="325" t="s">
        <v>5437</v>
      </c>
      <c r="D175" s="325" t="s">
        <v>6754</v>
      </c>
      <c r="E175" s="325" t="s">
        <v>6502</v>
      </c>
      <c r="F175" s="325" t="s">
        <v>297</v>
      </c>
      <c r="G175" s="325" t="s">
        <v>889</v>
      </c>
      <c r="H175" s="325" t="s">
        <v>4550</v>
      </c>
      <c r="I175" s="325">
        <v>220</v>
      </c>
      <c r="J175" s="358" t="s">
        <v>6549</v>
      </c>
      <c r="K175" s="326"/>
      <c r="L175" s="327"/>
      <c r="M175" s="307"/>
    </row>
    <row r="176" spans="2:13" ht="17.100000000000001" customHeight="1">
      <c r="B176" s="324" t="s">
        <v>6551</v>
      </c>
      <c r="C176" s="325" t="s">
        <v>416</v>
      </c>
      <c r="D176" s="325" t="s">
        <v>6755</v>
      </c>
      <c r="E176" s="325" t="s">
        <v>6342</v>
      </c>
      <c r="F176" s="325" t="s">
        <v>4114</v>
      </c>
      <c r="G176" s="325" t="s">
        <v>1080</v>
      </c>
      <c r="H176" s="325" t="s">
        <v>4536</v>
      </c>
      <c r="I176" s="325">
        <v>220</v>
      </c>
      <c r="J176" s="358" t="s">
        <v>6549</v>
      </c>
      <c r="K176" s="326"/>
      <c r="L176" s="327"/>
      <c r="M176" s="307"/>
    </row>
    <row r="177" spans="2:13" ht="17.100000000000001" customHeight="1">
      <c r="B177" s="324" t="s">
        <v>6551</v>
      </c>
      <c r="C177" s="325" t="s">
        <v>5452</v>
      </c>
      <c r="D177" s="325" t="s">
        <v>6756</v>
      </c>
      <c r="E177" s="325" t="s">
        <v>6343</v>
      </c>
      <c r="F177" s="325" t="s">
        <v>4395</v>
      </c>
      <c r="G177" s="325" t="s">
        <v>6931</v>
      </c>
      <c r="H177" s="325" t="s">
        <v>4571</v>
      </c>
      <c r="I177" s="325">
        <v>23</v>
      </c>
      <c r="J177" s="358" t="s">
        <v>6549</v>
      </c>
      <c r="K177" s="326"/>
      <c r="L177" s="327"/>
      <c r="M177" s="307"/>
    </row>
    <row r="178" spans="2:13" ht="17.100000000000001" customHeight="1">
      <c r="B178" s="324" t="s">
        <v>6551</v>
      </c>
      <c r="C178" s="325" t="s">
        <v>5452</v>
      </c>
      <c r="D178" s="325" t="s">
        <v>6757</v>
      </c>
      <c r="E178" s="325" t="s">
        <v>6344</v>
      </c>
      <c r="F178" s="325" t="s">
        <v>4395</v>
      </c>
      <c r="G178" s="325" t="s">
        <v>6931</v>
      </c>
      <c r="H178" s="325" t="s">
        <v>4571</v>
      </c>
      <c r="I178" s="325">
        <v>23</v>
      </c>
      <c r="J178" s="358" t="s">
        <v>6549</v>
      </c>
      <c r="K178" s="326"/>
      <c r="L178" s="327"/>
      <c r="M178" s="307"/>
    </row>
    <row r="179" spans="2:13" ht="17.100000000000001" customHeight="1">
      <c r="B179" s="324" t="s">
        <v>6551</v>
      </c>
      <c r="C179" s="325" t="s">
        <v>345</v>
      </c>
      <c r="D179" s="325" t="s">
        <v>6758</v>
      </c>
      <c r="E179" s="325" t="s">
        <v>6345</v>
      </c>
      <c r="F179" s="325" t="s">
        <v>797</v>
      </c>
      <c r="G179" s="325" t="s">
        <v>1023</v>
      </c>
      <c r="H179" s="325" t="s">
        <v>4477</v>
      </c>
      <c r="I179" s="325" t="s">
        <v>765</v>
      </c>
      <c r="J179" s="358" t="s">
        <v>6549</v>
      </c>
      <c r="K179" s="326"/>
      <c r="L179" s="327"/>
      <c r="M179" s="307"/>
    </row>
    <row r="180" spans="2:13" ht="17.100000000000001" customHeight="1">
      <c r="B180" s="324" t="s">
        <v>6551</v>
      </c>
      <c r="C180" s="325" t="s">
        <v>345</v>
      </c>
      <c r="D180" s="325" t="s">
        <v>6759</v>
      </c>
      <c r="E180" s="325" t="s">
        <v>6346</v>
      </c>
      <c r="F180" s="325" t="s">
        <v>7401</v>
      </c>
      <c r="G180" s="325" t="s">
        <v>6937</v>
      </c>
      <c r="H180" s="325" t="s">
        <v>4587</v>
      </c>
      <c r="I180" s="325">
        <v>66</v>
      </c>
      <c r="J180" s="358" t="s">
        <v>6549</v>
      </c>
      <c r="K180" s="326"/>
      <c r="L180" s="327"/>
      <c r="M180" s="307"/>
    </row>
    <row r="181" spans="2:13" ht="17.100000000000001" customHeight="1">
      <c r="B181" s="324" t="s">
        <v>6551</v>
      </c>
      <c r="C181" s="325" t="s">
        <v>345</v>
      </c>
      <c r="D181" s="325" t="s">
        <v>6760</v>
      </c>
      <c r="E181" s="325" t="s">
        <v>6347</v>
      </c>
      <c r="F181" s="325" t="s">
        <v>7401</v>
      </c>
      <c r="G181" s="325" t="s">
        <v>6937</v>
      </c>
      <c r="H181" s="325" t="s">
        <v>4587</v>
      </c>
      <c r="I181" s="325">
        <v>66</v>
      </c>
      <c r="J181" s="358" t="s">
        <v>6549</v>
      </c>
      <c r="K181" s="326"/>
      <c r="L181" s="327"/>
      <c r="M181" s="307"/>
    </row>
    <row r="182" spans="2:13" ht="17.100000000000001" customHeight="1">
      <c r="B182" s="324" t="s">
        <v>6551</v>
      </c>
      <c r="C182" s="325" t="s">
        <v>345</v>
      </c>
      <c r="D182" s="325" t="s">
        <v>6761</v>
      </c>
      <c r="E182" s="325" t="s">
        <v>6348</v>
      </c>
      <c r="F182" s="325" t="s">
        <v>7401</v>
      </c>
      <c r="G182" s="325" t="s">
        <v>6937</v>
      </c>
      <c r="H182" s="325" t="s">
        <v>4587</v>
      </c>
      <c r="I182" s="325">
        <v>66</v>
      </c>
      <c r="J182" s="358" t="s">
        <v>6549</v>
      </c>
      <c r="K182" s="326"/>
      <c r="L182" s="327"/>
      <c r="M182" s="307"/>
    </row>
    <row r="183" spans="2:13" ht="17.100000000000001" customHeight="1">
      <c r="B183" s="324" t="s">
        <v>6551</v>
      </c>
      <c r="C183" s="325" t="s">
        <v>4679</v>
      </c>
      <c r="D183" s="325" t="s">
        <v>6762</v>
      </c>
      <c r="E183" s="325" t="s">
        <v>6349</v>
      </c>
      <c r="F183" s="325" t="s">
        <v>4114</v>
      </c>
      <c r="G183" s="325" t="s">
        <v>1080</v>
      </c>
      <c r="H183" s="325" t="s">
        <v>4401</v>
      </c>
      <c r="I183" s="325">
        <v>100</v>
      </c>
      <c r="J183" s="358" t="s">
        <v>6549</v>
      </c>
      <c r="K183" s="326"/>
      <c r="L183" s="327"/>
      <c r="M183" s="307"/>
    </row>
    <row r="184" spans="2:13" ht="17.100000000000001" customHeight="1">
      <c r="B184" s="324" t="s">
        <v>6551</v>
      </c>
      <c r="C184" s="325" t="s">
        <v>4679</v>
      </c>
      <c r="D184" s="325" t="s">
        <v>6763</v>
      </c>
      <c r="E184" s="325" t="s">
        <v>6350</v>
      </c>
      <c r="F184" s="325" t="s">
        <v>4114</v>
      </c>
      <c r="G184" s="325" t="s">
        <v>1080</v>
      </c>
      <c r="H184" s="325" t="s">
        <v>4401</v>
      </c>
      <c r="I184" s="325">
        <v>100</v>
      </c>
      <c r="J184" s="358" t="s">
        <v>6549</v>
      </c>
      <c r="K184" s="326"/>
      <c r="L184" s="327"/>
      <c r="M184" s="307"/>
    </row>
    <row r="185" spans="2:13" ht="17.100000000000001" customHeight="1">
      <c r="B185" s="324" t="s">
        <v>6551</v>
      </c>
      <c r="C185" s="325" t="s">
        <v>4680</v>
      </c>
      <c r="D185" s="325" t="s">
        <v>6764</v>
      </c>
      <c r="E185" s="325" t="s">
        <v>6351</v>
      </c>
      <c r="F185" s="325" t="s">
        <v>4114</v>
      </c>
      <c r="G185" s="325" t="s">
        <v>1080</v>
      </c>
      <c r="H185" s="325" t="s">
        <v>4402</v>
      </c>
      <c r="I185" s="325">
        <v>100</v>
      </c>
      <c r="J185" s="358" t="s">
        <v>6549</v>
      </c>
      <c r="K185" s="326"/>
      <c r="L185" s="327"/>
      <c r="M185" s="307"/>
    </row>
    <row r="186" spans="2:13" ht="17.100000000000001" customHeight="1">
      <c r="B186" s="324" t="s">
        <v>6551</v>
      </c>
      <c r="C186" s="325" t="s">
        <v>4680</v>
      </c>
      <c r="D186" s="325" t="s">
        <v>6765</v>
      </c>
      <c r="E186" s="325" t="s">
        <v>6352</v>
      </c>
      <c r="F186" s="325" t="s">
        <v>4114</v>
      </c>
      <c r="G186" s="325" t="s">
        <v>1080</v>
      </c>
      <c r="H186" s="325" t="s">
        <v>4402</v>
      </c>
      <c r="I186" s="325">
        <v>100</v>
      </c>
      <c r="J186" s="358" t="s">
        <v>6549</v>
      </c>
      <c r="K186" s="326"/>
      <c r="L186" s="327"/>
      <c r="M186" s="307"/>
    </row>
    <row r="187" spans="2:13" ht="17.100000000000001" customHeight="1">
      <c r="B187" s="324" t="s">
        <v>6551</v>
      </c>
      <c r="C187" s="325" t="s">
        <v>4680</v>
      </c>
      <c r="D187" s="325" t="s">
        <v>6766</v>
      </c>
      <c r="E187" s="325" t="s">
        <v>6353</v>
      </c>
      <c r="F187" s="325" t="s">
        <v>4114</v>
      </c>
      <c r="G187" s="325" t="s">
        <v>1080</v>
      </c>
      <c r="H187" s="325" t="s">
        <v>4402</v>
      </c>
      <c r="I187" s="325">
        <v>100</v>
      </c>
      <c r="J187" s="358" t="s">
        <v>6549</v>
      </c>
      <c r="K187" s="326"/>
      <c r="L187" s="327"/>
      <c r="M187" s="307"/>
    </row>
    <row r="188" spans="2:13" ht="17.100000000000001" customHeight="1">
      <c r="B188" s="324" t="s">
        <v>6551</v>
      </c>
      <c r="C188" s="325" t="s">
        <v>4680</v>
      </c>
      <c r="D188" s="325" t="s">
        <v>6767</v>
      </c>
      <c r="E188" s="325" t="s">
        <v>6354</v>
      </c>
      <c r="F188" s="325" t="s">
        <v>4114</v>
      </c>
      <c r="G188" s="325" t="s">
        <v>1080</v>
      </c>
      <c r="H188" s="325" t="s">
        <v>4402</v>
      </c>
      <c r="I188" s="325">
        <v>100</v>
      </c>
      <c r="J188" s="358" t="s">
        <v>6549</v>
      </c>
      <c r="K188" s="326"/>
      <c r="L188" s="327"/>
      <c r="M188" s="307"/>
    </row>
    <row r="189" spans="2:13" ht="17.100000000000001" customHeight="1">
      <c r="B189" s="324" t="s">
        <v>6551</v>
      </c>
      <c r="C189" s="325" t="s">
        <v>4680</v>
      </c>
      <c r="D189" s="325" t="s">
        <v>6768</v>
      </c>
      <c r="E189" s="325" t="s">
        <v>6355</v>
      </c>
      <c r="F189" s="325" t="s">
        <v>7401</v>
      </c>
      <c r="G189" s="325" t="s">
        <v>6937</v>
      </c>
      <c r="H189" s="325" t="s">
        <v>4402</v>
      </c>
      <c r="I189" s="325">
        <v>100</v>
      </c>
      <c r="J189" s="358" t="s">
        <v>6549</v>
      </c>
      <c r="K189" s="326"/>
      <c r="L189" s="327"/>
      <c r="M189" s="307"/>
    </row>
    <row r="190" spans="2:13" ht="17.100000000000001" customHeight="1">
      <c r="B190" s="324" t="s">
        <v>6551</v>
      </c>
      <c r="C190" s="325" t="s">
        <v>4680</v>
      </c>
      <c r="D190" s="325" t="s">
        <v>6769</v>
      </c>
      <c r="E190" s="325" t="s">
        <v>6356</v>
      </c>
      <c r="F190" s="325" t="s">
        <v>4114</v>
      </c>
      <c r="G190" s="325" t="s">
        <v>1080</v>
      </c>
      <c r="H190" s="325" t="s">
        <v>4402</v>
      </c>
      <c r="I190" s="325">
        <v>100</v>
      </c>
      <c r="J190" s="358" t="s">
        <v>6549</v>
      </c>
      <c r="K190" s="326"/>
      <c r="L190" s="327"/>
      <c r="M190" s="307"/>
    </row>
    <row r="191" spans="2:13" ht="17.100000000000001" customHeight="1">
      <c r="B191" s="324" t="s">
        <v>6551</v>
      </c>
      <c r="C191" s="325" t="s">
        <v>4680</v>
      </c>
      <c r="D191" s="325" t="s">
        <v>6770</v>
      </c>
      <c r="E191" s="325" t="s">
        <v>6357</v>
      </c>
      <c r="F191" s="325" t="s">
        <v>4114</v>
      </c>
      <c r="G191" s="325" t="s">
        <v>1080</v>
      </c>
      <c r="H191" s="325" t="s">
        <v>4402</v>
      </c>
      <c r="I191" s="325">
        <v>110</v>
      </c>
      <c r="J191" s="358" t="s">
        <v>6549</v>
      </c>
      <c r="K191" s="326"/>
      <c r="L191" s="327"/>
      <c r="M191" s="307"/>
    </row>
    <row r="192" spans="2:13" ht="17.100000000000001" customHeight="1">
      <c r="B192" s="324" t="s">
        <v>6551</v>
      </c>
      <c r="C192" s="325" t="s">
        <v>6505</v>
      </c>
      <c r="D192" s="325" t="s">
        <v>6771</v>
      </c>
      <c r="E192" s="325" t="s">
        <v>6358</v>
      </c>
      <c r="F192" s="325" t="s">
        <v>803</v>
      </c>
      <c r="G192" s="325" t="s">
        <v>6932</v>
      </c>
      <c r="H192" s="325" t="s">
        <v>4595</v>
      </c>
      <c r="I192" s="325">
        <v>66</v>
      </c>
      <c r="J192" s="358" t="s">
        <v>6549</v>
      </c>
      <c r="K192" s="326"/>
      <c r="L192" s="327"/>
      <c r="M192" s="307"/>
    </row>
    <row r="193" spans="2:13" ht="17.100000000000001" customHeight="1">
      <c r="B193" s="324" t="s">
        <v>6551</v>
      </c>
      <c r="C193" s="325" t="s">
        <v>187</v>
      </c>
      <c r="D193" s="325" t="s">
        <v>6772</v>
      </c>
      <c r="E193" s="325" t="s">
        <v>6359</v>
      </c>
      <c r="F193" s="325" t="s">
        <v>186</v>
      </c>
      <c r="G193" s="325" t="s">
        <v>985</v>
      </c>
      <c r="H193" s="325" t="s">
        <v>7415</v>
      </c>
      <c r="I193" s="325">
        <v>110</v>
      </c>
      <c r="J193" s="358" t="s">
        <v>6550</v>
      </c>
      <c r="K193" s="326"/>
      <c r="L193" s="327"/>
      <c r="M193" s="307"/>
    </row>
    <row r="194" spans="2:13" ht="17.100000000000001" customHeight="1">
      <c r="B194" s="324" t="s">
        <v>6551</v>
      </c>
      <c r="C194" s="325" t="s">
        <v>725</v>
      </c>
      <c r="D194" s="325" t="s">
        <v>6773</v>
      </c>
      <c r="E194" s="325" t="s">
        <v>6360</v>
      </c>
      <c r="F194" s="325" t="s">
        <v>154</v>
      </c>
      <c r="G194" s="325" t="s">
        <v>966</v>
      </c>
      <c r="H194" s="325" t="s">
        <v>4480</v>
      </c>
      <c r="I194" s="325">
        <v>220</v>
      </c>
      <c r="J194" s="358" t="s">
        <v>6549</v>
      </c>
      <c r="K194" s="326"/>
      <c r="L194" s="327"/>
      <c r="M194" s="307"/>
    </row>
    <row r="195" spans="2:13" ht="17.100000000000001" customHeight="1">
      <c r="B195" s="324" t="s">
        <v>6551</v>
      </c>
      <c r="C195" s="325" t="s">
        <v>725</v>
      </c>
      <c r="D195" s="325" t="s">
        <v>6774</v>
      </c>
      <c r="E195" s="325" t="s">
        <v>6361</v>
      </c>
      <c r="F195" s="325" t="s">
        <v>154</v>
      </c>
      <c r="G195" s="325" t="s">
        <v>966</v>
      </c>
      <c r="H195" s="325" t="s">
        <v>4480</v>
      </c>
      <c r="I195" s="325">
        <v>220</v>
      </c>
      <c r="J195" s="358" t="s">
        <v>6549</v>
      </c>
      <c r="K195" s="326"/>
      <c r="L195" s="327"/>
      <c r="M195" s="307"/>
    </row>
    <row r="196" spans="2:13" ht="17.100000000000001" customHeight="1">
      <c r="B196" s="324" t="s">
        <v>6551</v>
      </c>
      <c r="C196" s="325" t="s">
        <v>725</v>
      </c>
      <c r="D196" s="325" t="s">
        <v>6775</v>
      </c>
      <c r="E196" s="325" t="s">
        <v>6362</v>
      </c>
      <c r="F196" s="325" t="s">
        <v>154</v>
      </c>
      <c r="G196" s="325" t="s">
        <v>966</v>
      </c>
      <c r="H196" s="325" t="s">
        <v>4480</v>
      </c>
      <c r="I196" s="325">
        <v>220</v>
      </c>
      <c r="J196" s="358" t="s">
        <v>6549</v>
      </c>
      <c r="K196" s="326"/>
      <c r="L196" s="327"/>
      <c r="M196" s="307"/>
    </row>
    <row r="197" spans="2:13" ht="17.100000000000001" customHeight="1">
      <c r="B197" s="324" t="s">
        <v>6551</v>
      </c>
      <c r="C197" s="325" t="s">
        <v>725</v>
      </c>
      <c r="D197" s="325" t="s">
        <v>6776</v>
      </c>
      <c r="E197" s="325" t="s">
        <v>6363</v>
      </c>
      <c r="F197" s="325" t="s">
        <v>7401</v>
      </c>
      <c r="G197" s="325" t="s">
        <v>6937</v>
      </c>
      <c r="H197" s="325" t="s">
        <v>4480</v>
      </c>
      <c r="I197" s="325">
        <v>220</v>
      </c>
      <c r="J197" s="358" t="s">
        <v>6549</v>
      </c>
      <c r="K197" s="326"/>
      <c r="L197" s="327"/>
      <c r="M197" s="307"/>
    </row>
    <row r="198" spans="2:13" ht="17.100000000000001" customHeight="1">
      <c r="B198" s="324" t="s">
        <v>6551</v>
      </c>
      <c r="C198" s="325" t="s">
        <v>725</v>
      </c>
      <c r="D198" s="325" t="s">
        <v>6777</v>
      </c>
      <c r="E198" s="325" t="s">
        <v>6364</v>
      </c>
      <c r="F198" s="325" t="s">
        <v>154</v>
      </c>
      <c r="G198" s="325" t="s">
        <v>966</v>
      </c>
      <c r="H198" s="325" t="s">
        <v>4480</v>
      </c>
      <c r="I198" s="325">
        <v>220</v>
      </c>
      <c r="J198" s="358" t="s">
        <v>6549</v>
      </c>
      <c r="K198" s="326"/>
      <c r="L198" s="327"/>
      <c r="M198" s="307"/>
    </row>
    <row r="199" spans="2:13" ht="17.100000000000001" customHeight="1">
      <c r="B199" s="324" t="s">
        <v>6551</v>
      </c>
      <c r="C199" s="325" t="s">
        <v>725</v>
      </c>
      <c r="D199" s="325" t="s">
        <v>6778</v>
      </c>
      <c r="E199" s="325" t="s">
        <v>6365</v>
      </c>
      <c r="F199" s="325" t="s">
        <v>154</v>
      </c>
      <c r="G199" s="325" t="s">
        <v>966</v>
      </c>
      <c r="H199" s="325" t="s">
        <v>4480</v>
      </c>
      <c r="I199" s="325">
        <v>220</v>
      </c>
      <c r="J199" s="358" t="s">
        <v>6549</v>
      </c>
      <c r="K199" s="326"/>
      <c r="L199" s="327"/>
      <c r="M199" s="307"/>
    </row>
    <row r="200" spans="2:13" ht="17.100000000000001" customHeight="1">
      <c r="B200" s="324" t="s">
        <v>6551</v>
      </c>
      <c r="C200" s="325" t="s">
        <v>725</v>
      </c>
      <c r="D200" s="325" t="s">
        <v>6779</v>
      </c>
      <c r="E200" s="325" t="s">
        <v>6366</v>
      </c>
      <c r="F200" s="325" t="s">
        <v>4106</v>
      </c>
      <c r="G200" s="325" t="s">
        <v>6934</v>
      </c>
      <c r="H200" s="325" t="s">
        <v>4480</v>
      </c>
      <c r="I200" s="325">
        <v>220</v>
      </c>
      <c r="J200" s="358" t="s">
        <v>6549</v>
      </c>
      <c r="K200" s="326"/>
      <c r="L200" s="327"/>
      <c r="M200" s="307"/>
    </row>
    <row r="201" spans="2:13" ht="17.100000000000001" customHeight="1">
      <c r="B201" s="324" t="s">
        <v>6551</v>
      </c>
      <c r="C201" s="325" t="s">
        <v>725</v>
      </c>
      <c r="D201" s="325" t="s">
        <v>6780</v>
      </c>
      <c r="E201" s="325" t="s">
        <v>6367</v>
      </c>
      <c r="F201" s="325" t="s">
        <v>4106</v>
      </c>
      <c r="G201" s="325" t="s">
        <v>6934</v>
      </c>
      <c r="H201" s="325" t="s">
        <v>4480</v>
      </c>
      <c r="I201" s="325">
        <v>220</v>
      </c>
      <c r="J201" s="358" t="s">
        <v>6549</v>
      </c>
      <c r="K201" s="326"/>
      <c r="L201" s="327"/>
      <c r="M201" s="307"/>
    </row>
    <row r="202" spans="2:13" ht="17.100000000000001" customHeight="1">
      <c r="B202" s="324" t="s">
        <v>6551</v>
      </c>
      <c r="C202" s="325" t="s">
        <v>725</v>
      </c>
      <c r="D202" s="325" t="s">
        <v>6781</v>
      </c>
      <c r="E202" s="325" t="s">
        <v>6368</v>
      </c>
      <c r="F202" s="325" t="s">
        <v>4106</v>
      </c>
      <c r="G202" s="325" t="s">
        <v>6934</v>
      </c>
      <c r="H202" s="325" t="s">
        <v>4480</v>
      </c>
      <c r="I202" s="325">
        <v>220</v>
      </c>
      <c r="J202" s="358" t="s">
        <v>6549</v>
      </c>
      <c r="K202" s="326"/>
      <c r="L202" s="327"/>
      <c r="M202" s="307"/>
    </row>
    <row r="203" spans="2:13" ht="17.100000000000001" customHeight="1">
      <c r="B203" s="324" t="s">
        <v>6551</v>
      </c>
      <c r="C203" s="325" t="s">
        <v>725</v>
      </c>
      <c r="D203" s="325" t="s">
        <v>6782</v>
      </c>
      <c r="E203" s="325" t="s">
        <v>6369</v>
      </c>
      <c r="F203" s="325" t="s">
        <v>4106</v>
      </c>
      <c r="G203" s="325" t="s">
        <v>6934</v>
      </c>
      <c r="H203" s="325" t="s">
        <v>4480</v>
      </c>
      <c r="I203" s="325">
        <v>220</v>
      </c>
      <c r="J203" s="358" t="s">
        <v>6549</v>
      </c>
      <c r="K203" s="326"/>
      <c r="L203" s="327"/>
      <c r="M203" s="307"/>
    </row>
    <row r="204" spans="2:13" ht="17.100000000000001" customHeight="1">
      <c r="B204" s="324" t="s">
        <v>6551</v>
      </c>
      <c r="C204" s="325" t="s">
        <v>726</v>
      </c>
      <c r="D204" s="325" t="s">
        <v>6783</v>
      </c>
      <c r="E204" s="325" t="s">
        <v>6370</v>
      </c>
      <c r="F204" s="325" t="s">
        <v>822</v>
      </c>
      <c r="G204" s="325" t="s">
        <v>895</v>
      </c>
      <c r="H204" s="325" t="s">
        <v>4528</v>
      </c>
      <c r="I204" s="325">
        <v>220</v>
      </c>
      <c r="J204" s="358" t="s">
        <v>6549</v>
      </c>
      <c r="K204" s="326"/>
      <c r="L204" s="327"/>
      <c r="M204" s="307"/>
    </row>
    <row r="205" spans="2:13" ht="17.100000000000001" customHeight="1">
      <c r="B205" s="324" t="s">
        <v>6551</v>
      </c>
      <c r="C205" s="325" t="s">
        <v>726</v>
      </c>
      <c r="D205" s="325" t="s">
        <v>6784</v>
      </c>
      <c r="E205" s="325" t="s">
        <v>6371</v>
      </c>
      <c r="F205" s="325" t="s">
        <v>822</v>
      </c>
      <c r="G205" s="325" t="s">
        <v>895</v>
      </c>
      <c r="H205" s="325" t="s">
        <v>4630</v>
      </c>
      <c r="I205" s="325">
        <v>69</v>
      </c>
      <c r="J205" s="358" t="s">
        <v>6549</v>
      </c>
      <c r="K205" s="326"/>
      <c r="L205" s="327"/>
      <c r="M205" s="307"/>
    </row>
    <row r="206" spans="2:13" ht="17.100000000000001" customHeight="1">
      <c r="B206" s="324" t="s">
        <v>6551</v>
      </c>
      <c r="C206" s="325" t="s">
        <v>726</v>
      </c>
      <c r="D206" s="325" t="s">
        <v>6785</v>
      </c>
      <c r="E206" s="325" t="s">
        <v>6503</v>
      </c>
      <c r="F206" s="325" t="s">
        <v>822</v>
      </c>
      <c r="G206" s="325" t="s">
        <v>895</v>
      </c>
      <c r="H206" s="325" t="s">
        <v>4620</v>
      </c>
      <c r="I206" s="325">
        <v>69</v>
      </c>
      <c r="J206" s="358" t="s">
        <v>6549</v>
      </c>
      <c r="K206" s="326"/>
      <c r="L206" s="327"/>
      <c r="M206" s="307"/>
    </row>
    <row r="207" spans="2:13" ht="17.100000000000001" customHeight="1">
      <c r="B207" s="324" t="s">
        <v>6551</v>
      </c>
      <c r="C207" s="325" t="s">
        <v>727</v>
      </c>
      <c r="D207" s="325" t="s">
        <v>6786</v>
      </c>
      <c r="E207" s="325" t="s">
        <v>6372</v>
      </c>
      <c r="F207" s="325" t="s">
        <v>4121</v>
      </c>
      <c r="G207" s="325" t="s">
        <v>865</v>
      </c>
      <c r="H207" s="325" t="s">
        <v>4521</v>
      </c>
      <c r="I207" s="325">
        <v>220</v>
      </c>
      <c r="J207" s="358" t="s">
        <v>6557</v>
      </c>
      <c r="K207" s="326"/>
      <c r="L207" s="327"/>
      <c r="M207" s="307"/>
    </row>
    <row r="208" spans="2:13" ht="17.100000000000001" customHeight="1">
      <c r="B208" s="324" t="s">
        <v>6551</v>
      </c>
      <c r="C208" s="325" t="s">
        <v>727</v>
      </c>
      <c r="D208" s="325" t="s">
        <v>6787</v>
      </c>
      <c r="E208" s="325" t="s">
        <v>6373</v>
      </c>
      <c r="F208" s="325" t="s">
        <v>4121</v>
      </c>
      <c r="G208" s="325" t="s">
        <v>865</v>
      </c>
      <c r="H208" s="325" t="s">
        <v>4521</v>
      </c>
      <c r="I208" s="325">
        <v>220</v>
      </c>
      <c r="J208" s="358" t="s">
        <v>6557</v>
      </c>
      <c r="K208" s="326"/>
      <c r="L208" s="327"/>
      <c r="M208" s="307"/>
    </row>
    <row r="209" spans="2:13" ht="17.100000000000001" customHeight="1">
      <c r="B209" s="324" t="s">
        <v>6551</v>
      </c>
      <c r="C209" s="325" t="s">
        <v>727</v>
      </c>
      <c r="D209" s="325" t="s">
        <v>6788</v>
      </c>
      <c r="E209" s="325" t="s">
        <v>6374</v>
      </c>
      <c r="F209" s="325" t="s">
        <v>816</v>
      </c>
      <c r="G209" s="325" t="s">
        <v>929</v>
      </c>
      <c r="H209" s="325" t="s">
        <v>4521</v>
      </c>
      <c r="I209" s="325">
        <v>220</v>
      </c>
      <c r="J209" s="358" t="s">
        <v>6549</v>
      </c>
      <c r="K209" s="326"/>
      <c r="L209" s="327"/>
      <c r="M209" s="307"/>
    </row>
    <row r="210" spans="2:13" ht="17.100000000000001" customHeight="1">
      <c r="B210" s="324" t="s">
        <v>6551</v>
      </c>
      <c r="C210" s="325" t="s">
        <v>727</v>
      </c>
      <c r="D210" s="325" t="s">
        <v>6789</v>
      </c>
      <c r="E210" s="325" t="s">
        <v>6375</v>
      </c>
      <c r="F210" s="325" t="s">
        <v>816</v>
      </c>
      <c r="G210" s="325" t="s">
        <v>929</v>
      </c>
      <c r="H210" s="325" t="s">
        <v>4521</v>
      </c>
      <c r="I210" s="325">
        <v>220</v>
      </c>
      <c r="J210" s="358" t="s">
        <v>6549</v>
      </c>
      <c r="K210" s="326"/>
      <c r="L210" s="327"/>
      <c r="M210" s="307"/>
    </row>
    <row r="211" spans="2:13" ht="17.100000000000001" customHeight="1">
      <c r="B211" s="324" t="s">
        <v>6551</v>
      </c>
      <c r="C211" s="325" t="s">
        <v>727</v>
      </c>
      <c r="D211" s="325" t="s">
        <v>6790</v>
      </c>
      <c r="E211" s="325" t="s">
        <v>6376</v>
      </c>
      <c r="F211" s="325" t="s">
        <v>4121</v>
      </c>
      <c r="G211" s="325" t="s">
        <v>865</v>
      </c>
      <c r="H211" s="325" t="s">
        <v>4521</v>
      </c>
      <c r="I211" s="325">
        <v>220</v>
      </c>
      <c r="J211" s="358" t="s">
        <v>6557</v>
      </c>
      <c r="K211" s="326"/>
      <c r="L211" s="327"/>
      <c r="M211" s="307"/>
    </row>
    <row r="212" spans="2:13" ht="17.100000000000001" customHeight="1">
      <c r="B212" s="324" t="s">
        <v>6551</v>
      </c>
      <c r="C212" s="325" t="s">
        <v>727</v>
      </c>
      <c r="D212" s="325" t="s">
        <v>6791</v>
      </c>
      <c r="E212" s="325" t="s">
        <v>6377</v>
      </c>
      <c r="F212" s="325" t="s">
        <v>4121</v>
      </c>
      <c r="G212" s="325" t="s">
        <v>865</v>
      </c>
      <c r="H212" s="325" t="s">
        <v>4521</v>
      </c>
      <c r="I212" s="325">
        <v>220</v>
      </c>
      <c r="J212" s="358" t="s">
        <v>6557</v>
      </c>
      <c r="K212" s="326"/>
      <c r="L212" s="327"/>
      <c r="M212" s="307"/>
    </row>
    <row r="213" spans="2:13" ht="17.100000000000001" customHeight="1">
      <c r="B213" s="324" t="s">
        <v>6551</v>
      </c>
      <c r="C213" s="325" t="s">
        <v>727</v>
      </c>
      <c r="D213" s="325" t="s">
        <v>6792</v>
      </c>
      <c r="E213" s="325" t="s">
        <v>6378</v>
      </c>
      <c r="F213" s="325" t="s">
        <v>4121</v>
      </c>
      <c r="G213" s="325" t="s">
        <v>865</v>
      </c>
      <c r="H213" s="325" t="s">
        <v>4521</v>
      </c>
      <c r="I213" s="325">
        <v>220</v>
      </c>
      <c r="J213" s="358" t="s">
        <v>6549</v>
      </c>
      <c r="K213" s="326"/>
      <c r="L213" s="327"/>
      <c r="M213" s="307"/>
    </row>
    <row r="214" spans="2:13" ht="17.100000000000001" customHeight="1">
      <c r="B214" s="324" t="s">
        <v>6551</v>
      </c>
      <c r="C214" s="325" t="s">
        <v>727</v>
      </c>
      <c r="D214" s="325" t="s">
        <v>6793</v>
      </c>
      <c r="E214" s="325" t="s">
        <v>6379</v>
      </c>
      <c r="F214" s="325" t="s">
        <v>799</v>
      </c>
      <c r="G214" s="325" t="s">
        <v>894</v>
      </c>
      <c r="H214" s="325" t="s">
        <v>5110</v>
      </c>
      <c r="I214" s="325">
        <v>23</v>
      </c>
      <c r="J214" s="358" t="s">
        <v>6549</v>
      </c>
      <c r="K214" s="326"/>
      <c r="L214" s="327"/>
      <c r="M214" s="307"/>
    </row>
    <row r="215" spans="2:13" ht="17.100000000000001" customHeight="1">
      <c r="B215" s="324" t="s">
        <v>6551</v>
      </c>
      <c r="C215" s="325" t="s">
        <v>5438</v>
      </c>
      <c r="D215" s="325" t="s">
        <v>6794</v>
      </c>
      <c r="E215" s="325" t="s">
        <v>6380</v>
      </c>
      <c r="F215" s="325" t="s">
        <v>822</v>
      </c>
      <c r="G215" s="325" t="s">
        <v>895</v>
      </c>
      <c r="H215" s="325" t="s">
        <v>4639</v>
      </c>
      <c r="I215" s="325">
        <v>69</v>
      </c>
      <c r="J215" s="358" t="s">
        <v>6549</v>
      </c>
      <c r="K215" s="326"/>
      <c r="L215" s="327"/>
      <c r="M215" s="307"/>
    </row>
    <row r="216" spans="2:13" ht="17.100000000000001" customHeight="1">
      <c r="B216" s="324" t="s">
        <v>6551</v>
      </c>
      <c r="C216" s="325" t="s">
        <v>5438</v>
      </c>
      <c r="D216" s="325" t="s">
        <v>6795</v>
      </c>
      <c r="E216" s="325" t="s">
        <v>6381</v>
      </c>
      <c r="F216" s="325" t="s">
        <v>822</v>
      </c>
      <c r="G216" s="325" t="s">
        <v>895</v>
      </c>
      <c r="H216" s="325" t="s">
        <v>4639</v>
      </c>
      <c r="I216" s="325">
        <v>69</v>
      </c>
      <c r="J216" s="358" t="s">
        <v>6549</v>
      </c>
      <c r="K216" s="326"/>
      <c r="L216" s="327"/>
      <c r="M216" s="307"/>
    </row>
    <row r="217" spans="2:13" ht="17.100000000000001" customHeight="1">
      <c r="B217" s="324" t="s">
        <v>6551</v>
      </c>
      <c r="C217" s="325" t="s">
        <v>5438</v>
      </c>
      <c r="D217" s="325" t="s">
        <v>6796</v>
      </c>
      <c r="E217" s="325" t="s">
        <v>6382</v>
      </c>
      <c r="F217" s="325" t="s">
        <v>822</v>
      </c>
      <c r="G217" s="325" t="s">
        <v>895</v>
      </c>
      <c r="H217" s="325" t="s">
        <v>4639</v>
      </c>
      <c r="I217" s="325">
        <v>69</v>
      </c>
      <c r="J217" s="358" t="s">
        <v>6549</v>
      </c>
      <c r="K217" s="326"/>
      <c r="L217" s="327"/>
      <c r="M217" s="307"/>
    </row>
    <row r="218" spans="2:13" ht="17.100000000000001" customHeight="1">
      <c r="B218" s="324" t="s">
        <v>6551</v>
      </c>
      <c r="C218" s="325" t="s">
        <v>5438</v>
      </c>
      <c r="D218" s="325" t="s">
        <v>6797</v>
      </c>
      <c r="E218" s="325" t="s">
        <v>6383</v>
      </c>
      <c r="F218" s="325" t="s">
        <v>822</v>
      </c>
      <c r="G218" s="325" t="s">
        <v>895</v>
      </c>
      <c r="H218" s="325" t="s">
        <v>4639</v>
      </c>
      <c r="I218" s="325">
        <v>69</v>
      </c>
      <c r="J218" s="358" t="s">
        <v>6549</v>
      </c>
      <c r="K218" s="326"/>
      <c r="L218" s="327"/>
      <c r="M218" s="307"/>
    </row>
    <row r="219" spans="2:13" ht="17.100000000000001" customHeight="1">
      <c r="B219" s="324" t="s">
        <v>6551</v>
      </c>
      <c r="C219" s="325" t="s">
        <v>4682</v>
      </c>
      <c r="D219" s="325" t="s">
        <v>6798</v>
      </c>
      <c r="E219" s="325" t="s">
        <v>6384</v>
      </c>
      <c r="F219" s="325" t="s">
        <v>4127</v>
      </c>
      <c r="G219" s="325" t="s">
        <v>957</v>
      </c>
      <c r="H219" s="325" t="s">
        <v>4604</v>
      </c>
      <c r="I219" s="325">
        <v>66</v>
      </c>
      <c r="J219" s="358" t="s">
        <v>6549</v>
      </c>
      <c r="K219" s="326"/>
      <c r="L219" s="327"/>
      <c r="M219" s="307"/>
    </row>
    <row r="220" spans="2:13" ht="17.100000000000001" customHeight="1">
      <c r="B220" s="324" t="s">
        <v>6551</v>
      </c>
      <c r="C220" s="325" t="s">
        <v>728</v>
      </c>
      <c r="D220" s="325" t="s">
        <v>6799</v>
      </c>
      <c r="E220" s="325" t="s">
        <v>6385</v>
      </c>
      <c r="F220" s="325" t="s">
        <v>154</v>
      </c>
      <c r="G220" s="328" t="s">
        <v>966</v>
      </c>
      <c r="H220" s="325" t="s">
        <v>4547</v>
      </c>
      <c r="I220" s="325">
        <v>220</v>
      </c>
      <c r="J220" s="358" t="s">
        <v>6549</v>
      </c>
      <c r="K220" s="326"/>
      <c r="L220" s="327"/>
      <c r="M220" s="307"/>
    </row>
    <row r="221" spans="2:13" ht="17.100000000000001" customHeight="1">
      <c r="B221" s="324" t="s">
        <v>6551</v>
      </c>
      <c r="C221" s="325" t="s">
        <v>728</v>
      </c>
      <c r="D221" s="325" t="s">
        <v>6800</v>
      </c>
      <c r="E221" s="325" t="s">
        <v>6504</v>
      </c>
      <c r="F221" s="325" t="s">
        <v>297</v>
      </c>
      <c r="G221" s="325" t="s">
        <v>889</v>
      </c>
      <c r="H221" s="325" t="s">
        <v>4547</v>
      </c>
      <c r="I221" s="325">
        <v>220</v>
      </c>
      <c r="J221" s="358" t="s">
        <v>6549</v>
      </c>
      <c r="K221" s="326"/>
      <c r="L221" s="327"/>
      <c r="M221" s="307"/>
    </row>
    <row r="222" spans="2:13" ht="17.100000000000001" customHeight="1">
      <c r="B222" s="324" t="s">
        <v>6551</v>
      </c>
      <c r="C222" s="325" t="s">
        <v>730</v>
      </c>
      <c r="D222" s="325" t="s">
        <v>6801</v>
      </c>
      <c r="E222" s="325" t="s">
        <v>6386</v>
      </c>
      <c r="F222" s="325" t="s">
        <v>7401</v>
      </c>
      <c r="G222" s="325" t="s">
        <v>6937</v>
      </c>
      <c r="H222" s="325" t="s">
        <v>4503</v>
      </c>
      <c r="I222" s="325">
        <v>220</v>
      </c>
      <c r="J222" s="358" t="s">
        <v>6549</v>
      </c>
      <c r="K222" s="326"/>
      <c r="L222" s="327"/>
      <c r="M222" s="307"/>
    </row>
    <row r="223" spans="2:13" ht="17.100000000000001" customHeight="1">
      <c r="B223" s="324" t="s">
        <v>6551</v>
      </c>
      <c r="C223" s="325" t="s">
        <v>730</v>
      </c>
      <c r="D223" s="325" t="s">
        <v>6802</v>
      </c>
      <c r="E223" s="325" t="s">
        <v>6387</v>
      </c>
      <c r="F223" s="325" t="s">
        <v>154</v>
      </c>
      <c r="G223" s="328" t="s">
        <v>966</v>
      </c>
      <c r="H223" s="325" t="s">
        <v>4503</v>
      </c>
      <c r="I223" s="325">
        <v>220</v>
      </c>
      <c r="J223" s="358" t="s">
        <v>6549</v>
      </c>
      <c r="K223" s="326"/>
      <c r="L223" s="327"/>
      <c r="M223" s="307"/>
    </row>
    <row r="224" spans="2:13" ht="17.100000000000001" customHeight="1">
      <c r="B224" s="324" t="s">
        <v>6551</v>
      </c>
      <c r="C224" s="325" t="s">
        <v>424</v>
      </c>
      <c r="D224" s="325" t="s">
        <v>6803</v>
      </c>
      <c r="E224" s="325" t="s">
        <v>6388</v>
      </c>
      <c r="F224" s="325" t="s">
        <v>801</v>
      </c>
      <c r="G224" s="325" t="s">
        <v>1070</v>
      </c>
      <c r="H224" s="325" t="s">
        <v>4457</v>
      </c>
      <c r="I224" s="325">
        <v>110</v>
      </c>
      <c r="J224" s="358" t="s">
        <v>6549</v>
      </c>
      <c r="K224" s="326"/>
      <c r="L224" s="327"/>
      <c r="M224" s="307"/>
    </row>
    <row r="225" spans="2:13" ht="17.100000000000001" customHeight="1">
      <c r="B225" s="324" t="s">
        <v>6551</v>
      </c>
      <c r="C225" s="325" t="s">
        <v>4684</v>
      </c>
      <c r="D225" s="325" t="s">
        <v>6804</v>
      </c>
      <c r="E225" s="325" t="s">
        <v>6389</v>
      </c>
      <c r="F225" s="325" t="s">
        <v>4988</v>
      </c>
      <c r="G225" s="325" t="s">
        <v>6944</v>
      </c>
      <c r="H225" s="325" t="s">
        <v>4522</v>
      </c>
      <c r="I225" s="325">
        <v>220</v>
      </c>
      <c r="J225" s="358" t="s">
        <v>6549</v>
      </c>
      <c r="K225" s="326"/>
      <c r="L225" s="327"/>
      <c r="M225" s="307"/>
    </row>
    <row r="226" spans="2:13" ht="17.100000000000001" customHeight="1">
      <c r="B226" s="324" t="s">
        <v>6551</v>
      </c>
      <c r="C226" s="325" t="s">
        <v>4684</v>
      </c>
      <c r="D226" s="325" t="s">
        <v>6805</v>
      </c>
      <c r="E226" s="325" t="s">
        <v>6390</v>
      </c>
      <c r="F226" s="325" t="s">
        <v>4988</v>
      </c>
      <c r="G226" s="325" t="s">
        <v>6944</v>
      </c>
      <c r="H226" s="325" t="s">
        <v>4522</v>
      </c>
      <c r="I226" s="325">
        <v>220</v>
      </c>
      <c r="J226" s="358" t="s">
        <v>6549</v>
      </c>
      <c r="K226" s="326"/>
      <c r="L226" s="327"/>
      <c r="M226" s="307"/>
    </row>
    <row r="227" spans="2:13" ht="17.100000000000001" customHeight="1">
      <c r="B227" s="324" t="s">
        <v>6551</v>
      </c>
      <c r="C227" s="325" t="s">
        <v>731</v>
      </c>
      <c r="D227" s="325" t="s">
        <v>6806</v>
      </c>
      <c r="E227" s="325" t="s">
        <v>6391</v>
      </c>
      <c r="F227" s="325" t="s">
        <v>7401</v>
      </c>
      <c r="G227" s="325" t="s">
        <v>6937</v>
      </c>
      <c r="H227" s="325" t="s">
        <v>4430</v>
      </c>
      <c r="I227" s="325">
        <v>110</v>
      </c>
      <c r="J227" s="358" t="s">
        <v>6549</v>
      </c>
      <c r="K227" s="326"/>
      <c r="L227" s="327"/>
      <c r="M227" s="307"/>
    </row>
    <row r="228" spans="2:13" ht="17.100000000000001" customHeight="1">
      <c r="B228" s="324" t="s">
        <v>6551</v>
      </c>
      <c r="C228" s="325" t="s">
        <v>731</v>
      </c>
      <c r="D228" s="325" t="s">
        <v>6807</v>
      </c>
      <c r="E228" s="325" t="s">
        <v>6392</v>
      </c>
      <c r="F228" s="325" t="s">
        <v>7401</v>
      </c>
      <c r="G228" s="325" t="s">
        <v>6937</v>
      </c>
      <c r="H228" s="325" t="s">
        <v>4430</v>
      </c>
      <c r="I228" s="325">
        <v>110</v>
      </c>
      <c r="J228" s="358" t="s">
        <v>6549</v>
      </c>
      <c r="K228" s="326"/>
      <c r="L228" s="327"/>
      <c r="M228" s="307"/>
    </row>
    <row r="229" spans="2:13" ht="17.100000000000001" customHeight="1">
      <c r="B229" s="324" t="s">
        <v>6551</v>
      </c>
      <c r="C229" s="325" t="s">
        <v>731</v>
      </c>
      <c r="D229" s="325" t="s">
        <v>6808</v>
      </c>
      <c r="E229" s="325" t="s">
        <v>6393</v>
      </c>
      <c r="F229" s="325" t="s">
        <v>7401</v>
      </c>
      <c r="G229" s="325" t="s">
        <v>6937</v>
      </c>
      <c r="H229" s="325" t="s">
        <v>4430</v>
      </c>
      <c r="I229" s="325">
        <v>110</v>
      </c>
      <c r="J229" s="358" t="s">
        <v>6549</v>
      </c>
      <c r="K229" s="326"/>
      <c r="L229" s="327"/>
      <c r="M229" s="307"/>
    </row>
    <row r="230" spans="2:13" ht="17.100000000000001" customHeight="1">
      <c r="B230" s="324" t="s">
        <v>6551</v>
      </c>
      <c r="C230" s="325" t="s">
        <v>731</v>
      </c>
      <c r="D230" s="325" t="s">
        <v>6809</v>
      </c>
      <c r="E230" s="325" t="s">
        <v>6394</v>
      </c>
      <c r="F230" s="325" t="s">
        <v>7401</v>
      </c>
      <c r="G230" s="325" t="s">
        <v>6937</v>
      </c>
      <c r="H230" s="325" t="s">
        <v>4430</v>
      </c>
      <c r="I230" s="325">
        <v>110</v>
      </c>
      <c r="J230" s="358" t="s">
        <v>6549</v>
      </c>
      <c r="K230" s="326"/>
      <c r="L230" s="327"/>
      <c r="M230" s="307"/>
    </row>
    <row r="231" spans="2:13" ht="17.100000000000001" customHeight="1">
      <c r="B231" s="324" t="s">
        <v>6551</v>
      </c>
      <c r="C231" s="325" t="s">
        <v>731</v>
      </c>
      <c r="D231" s="325" t="s">
        <v>6810</v>
      </c>
      <c r="E231" s="325" t="s">
        <v>6395</v>
      </c>
      <c r="F231" s="325" t="s">
        <v>7401</v>
      </c>
      <c r="G231" s="325" t="s">
        <v>6937</v>
      </c>
      <c r="H231" s="325" t="s">
        <v>4504</v>
      </c>
      <c r="I231" s="325">
        <v>220</v>
      </c>
      <c r="J231" s="358" t="s">
        <v>6549</v>
      </c>
      <c r="K231" s="326"/>
      <c r="L231" s="327"/>
      <c r="M231" s="307"/>
    </row>
    <row r="232" spans="2:13" ht="17.100000000000001" customHeight="1">
      <c r="B232" s="324" t="s">
        <v>6551</v>
      </c>
      <c r="C232" s="325" t="s">
        <v>731</v>
      </c>
      <c r="D232" s="325" t="s">
        <v>6811</v>
      </c>
      <c r="E232" s="325" t="s">
        <v>6396</v>
      </c>
      <c r="F232" s="325" t="s">
        <v>822</v>
      </c>
      <c r="G232" s="325" t="s">
        <v>895</v>
      </c>
      <c r="H232" s="325" t="s">
        <v>4504</v>
      </c>
      <c r="I232" s="325">
        <v>220</v>
      </c>
      <c r="J232" s="358" t="s">
        <v>6549</v>
      </c>
      <c r="K232" s="326"/>
      <c r="L232" s="327"/>
      <c r="M232" s="307"/>
    </row>
    <row r="233" spans="2:13" ht="17.100000000000001" customHeight="1">
      <c r="B233" s="324" t="s">
        <v>6551</v>
      </c>
      <c r="C233" s="325" t="s">
        <v>731</v>
      </c>
      <c r="D233" s="325" t="s">
        <v>6812</v>
      </c>
      <c r="E233" s="325" t="s">
        <v>6397</v>
      </c>
      <c r="F233" s="325" t="s">
        <v>7401</v>
      </c>
      <c r="G233" s="325" t="s">
        <v>6937</v>
      </c>
      <c r="H233" s="325" t="s">
        <v>5120</v>
      </c>
      <c r="I233" s="325">
        <v>23</v>
      </c>
      <c r="J233" s="358" t="s">
        <v>6549</v>
      </c>
      <c r="K233" s="326"/>
      <c r="L233" s="327"/>
      <c r="M233" s="307"/>
    </row>
    <row r="234" spans="2:13" ht="17.100000000000001" customHeight="1">
      <c r="B234" s="324" t="s">
        <v>6551</v>
      </c>
      <c r="C234" s="325" t="s">
        <v>731</v>
      </c>
      <c r="D234" s="325" t="s">
        <v>6813</v>
      </c>
      <c r="E234" s="325" t="s">
        <v>6398</v>
      </c>
      <c r="F234" s="325" t="s">
        <v>7401</v>
      </c>
      <c r="G234" s="325" t="s">
        <v>6937</v>
      </c>
      <c r="H234" s="325" t="s">
        <v>5120</v>
      </c>
      <c r="I234" s="325">
        <v>23</v>
      </c>
      <c r="J234" s="358" t="s">
        <v>6549</v>
      </c>
      <c r="K234" s="326"/>
      <c r="L234" s="327"/>
      <c r="M234" s="307"/>
    </row>
    <row r="235" spans="2:13" ht="17.100000000000001" customHeight="1">
      <c r="B235" s="324" t="s">
        <v>6551</v>
      </c>
      <c r="C235" s="325" t="s">
        <v>732</v>
      </c>
      <c r="D235" s="325" t="s">
        <v>6814</v>
      </c>
      <c r="E235" s="325" t="s">
        <v>6399</v>
      </c>
      <c r="F235" s="325" t="s">
        <v>154</v>
      </c>
      <c r="G235" s="328" t="s">
        <v>966</v>
      </c>
      <c r="H235" s="325" t="s">
        <v>4462</v>
      </c>
      <c r="I235" s="325">
        <v>110</v>
      </c>
      <c r="J235" s="358" t="s">
        <v>6549</v>
      </c>
      <c r="K235" s="326"/>
      <c r="L235" s="327"/>
      <c r="M235" s="307"/>
    </row>
    <row r="236" spans="2:13" ht="17.100000000000001" customHeight="1">
      <c r="B236" s="324" t="s">
        <v>6551</v>
      </c>
      <c r="C236" s="325" t="s">
        <v>4683</v>
      </c>
      <c r="D236" s="325" t="s">
        <v>6815</v>
      </c>
      <c r="E236" s="325" t="s">
        <v>6400</v>
      </c>
      <c r="F236" s="325" t="s">
        <v>4114</v>
      </c>
      <c r="G236" s="325" t="s">
        <v>1080</v>
      </c>
      <c r="H236" s="325" t="s">
        <v>4542</v>
      </c>
      <c r="I236" s="325">
        <v>220</v>
      </c>
      <c r="J236" s="358" t="s">
        <v>6549</v>
      </c>
      <c r="K236" s="326"/>
      <c r="L236" s="327"/>
      <c r="M236" s="307"/>
    </row>
    <row r="237" spans="2:13" ht="17.100000000000001" customHeight="1">
      <c r="B237" s="324" t="s">
        <v>6551</v>
      </c>
      <c r="C237" s="325" t="s">
        <v>4685</v>
      </c>
      <c r="D237" s="325" t="s">
        <v>6816</v>
      </c>
      <c r="E237" s="325" t="s">
        <v>6401</v>
      </c>
      <c r="F237" s="325" t="s">
        <v>822</v>
      </c>
      <c r="G237" s="325" t="s">
        <v>895</v>
      </c>
      <c r="H237" s="325" t="s">
        <v>4643</v>
      </c>
      <c r="I237" s="325">
        <v>69</v>
      </c>
      <c r="J237" s="358" t="s">
        <v>6549</v>
      </c>
      <c r="K237" s="326"/>
      <c r="L237" s="327"/>
      <c r="M237" s="307"/>
    </row>
    <row r="238" spans="2:13" ht="17.100000000000001" customHeight="1">
      <c r="B238" s="324" t="s">
        <v>6551</v>
      </c>
      <c r="C238" s="325" t="s">
        <v>4686</v>
      </c>
      <c r="D238" s="325" t="s">
        <v>6817</v>
      </c>
      <c r="E238" s="325" t="s">
        <v>6402</v>
      </c>
      <c r="F238" s="325" t="s">
        <v>7404</v>
      </c>
      <c r="G238" s="325" t="s">
        <v>6936</v>
      </c>
      <c r="H238" s="325" t="s">
        <v>4431</v>
      </c>
      <c r="I238" s="325">
        <v>110</v>
      </c>
      <c r="J238" s="358" t="s">
        <v>6549</v>
      </c>
      <c r="K238" s="326"/>
      <c r="L238" s="327"/>
      <c r="M238" s="307"/>
    </row>
    <row r="239" spans="2:13" ht="17.100000000000001" customHeight="1">
      <c r="B239" s="324" t="s">
        <v>6551</v>
      </c>
      <c r="C239" s="325" t="s">
        <v>4686</v>
      </c>
      <c r="D239" s="325" t="s">
        <v>6818</v>
      </c>
      <c r="E239" s="325" t="s">
        <v>6403</v>
      </c>
      <c r="F239" s="325" t="s">
        <v>7404</v>
      </c>
      <c r="G239" s="325" t="s">
        <v>6936</v>
      </c>
      <c r="H239" s="325" t="s">
        <v>4431</v>
      </c>
      <c r="I239" s="325">
        <v>110</v>
      </c>
      <c r="J239" s="358" t="s">
        <v>6549</v>
      </c>
      <c r="K239" s="326"/>
      <c r="L239" s="327"/>
      <c r="M239" s="307"/>
    </row>
    <row r="240" spans="2:13" ht="17.100000000000001" customHeight="1">
      <c r="B240" s="324" t="s">
        <v>6551</v>
      </c>
      <c r="C240" s="325" t="s">
        <v>734</v>
      </c>
      <c r="D240" s="325" t="s">
        <v>6819</v>
      </c>
      <c r="E240" s="325" t="s">
        <v>6404</v>
      </c>
      <c r="F240" s="325" t="s">
        <v>154</v>
      </c>
      <c r="G240" s="328" t="s">
        <v>966</v>
      </c>
      <c r="H240" s="325" t="s">
        <v>4552</v>
      </c>
      <c r="I240" s="325">
        <v>220</v>
      </c>
      <c r="J240" s="358" t="s">
        <v>6549</v>
      </c>
      <c r="K240" s="326"/>
      <c r="L240" s="327"/>
      <c r="M240" s="307"/>
    </row>
    <row r="241" spans="2:13" ht="17.100000000000001" customHeight="1">
      <c r="B241" s="324" t="s">
        <v>6551</v>
      </c>
      <c r="C241" s="325" t="s">
        <v>734</v>
      </c>
      <c r="D241" s="325" t="s">
        <v>6820</v>
      </c>
      <c r="E241" s="325" t="s">
        <v>6405</v>
      </c>
      <c r="F241" s="325" t="s">
        <v>154</v>
      </c>
      <c r="G241" s="328" t="s">
        <v>966</v>
      </c>
      <c r="H241" s="325" t="s">
        <v>4552</v>
      </c>
      <c r="I241" s="325">
        <v>220</v>
      </c>
      <c r="J241" s="358" t="s">
        <v>6549</v>
      </c>
      <c r="K241" s="326"/>
      <c r="L241" s="327"/>
      <c r="M241" s="307"/>
    </row>
    <row r="242" spans="2:13" ht="17.100000000000001" customHeight="1">
      <c r="B242" s="324" t="s">
        <v>6551</v>
      </c>
      <c r="C242" s="325" t="s">
        <v>5455</v>
      </c>
      <c r="D242" s="325" t="s">
        <v>6821</v>
      </c>
      <c r="E242" s="325" t="s">
        <v>6406</v>
      </c>
      <c r="F242" s="325" t="s">
        <v>154</v>
      </c>
      <c r="G242" s="328" t="s">
        <v>966</v>
      </c>
      <c r="H242" s="325" t="s">
        <v>4481</v>
      </c>
      <c r="I242" s="325">
        <v>220</v>
      </c>
      <c r="J242" s="358" t="s">
        <v>6549</v>
      </c>
      <c r="K242" s="326"/>
      <c r="L242" s="327"/>
      <c r="M242" s="307"/>
    </row>
    <row r="243" spans="2:13" ht="17.100000000000001" customHeight="1">
      <c r="B243" s="324" t="s">
        <v>6551</v>
      </c>
      <c r="C243" s="325" t="s">
        <v>5455</v>
      </c>
      <c r="D243" s="325" t="s">
        <v>6822</v>
      </c>
      <c r="E243" s="325" t="s">
        <v>6407</v>
      </c>
      <c r="F243" s="325" t="s">
        <v>154</v>
      </c>
      <c r="G243" s="328" t="s">
        <v>966</v>
      </c>
      <c r="H243" s="325" t="s">
        <v>4481</v>
      </c>
      <c r="I243" s="325">
        <v>220</v>
      </c>
      <c r="J243" s="358" t="s">
        <v>6549</v>
      </c>
      <c r="K243" s="326"/>
      <c r="L243" s="327"/>
      <c r="M243" s="307"/>
    </row>
    <row r="244" spans="2:13" ht="17.100000000000001" customHeight="1">
      <c r="B244" s="324" t="s">
        <v>6551</v>
      </c>
      <c r="C244" s="325" t="s">
        <v>5455</v>
      </c>
      <c r="D244" s="325" t="s">
        <v>6823</v>
      </c>
      <c r="E244" s="325" t="s">
        <v>6408</v>
      </c>
      <c r="F244" s="325" t="s">
        <v>154</v>
      </c>
      <c r="G244" s="328" t="s">
        <v>966</v>
      </c>
      <c r="H244" s="325" t="s">
        <v>4481</v>
      </c>
      <c r="I244" s="325">
        <v>220</v>
      </c>
      <c r="J244" s="358" t="s">
        <v>6549</v>
      </c>
      <c r="K244" s="326"/>
      <c r="L244" s="327"/>
      <c r="M244" s="307"/>
    </row>
    <row r="245" spans="2:13" ht="17.100000000000001" customHeight="1">
      <c r="B245" s="324" t="s">
        <v>6551</v>
      </c>
      <c r="C245" s="325" t="s">
        <v>5455</v>
      </c>
      <c r="D245" s="325" t="s">
        <v>6824</v>
      </c>
      <c r="E245" s="325" t="s">
        <v>6409</v>
      </c>
      <c r="F245" s="325" t="s">
        <v>154</v>
      </c>
      <c r="G245" s="328" t="s">
        <v>966</v>
      </c>
      <c r="H245" s="325" t="s">
        <v>4481</v>
      </c>
      <c r="I245" s="325">
        <v>220</v>
      </c>
      <c r="J245" s="358" t="s">
        <v>6549</v>
      </c>
      <c r="K245" s="326"/>
      <c r="L245" s="327"/>
      <c r="M245" s="307"/>
    </row>
    <row r="246" spans="2:13" ht="17.100000000000001" customHeight="1">
      <c r="B246" s="324" t="s">
        <v>6551</v>
      </c>
      <c r="C246" s="325" t="s">
        <v>5455</v>
      </c>
      <c r="D246" s="325" t="s">
        <v>6825</v>
      </c>
      <c r="E246" s="325" t="s">
        <v>6410</v>
      </c>
      <c r="F246" s="325" t="s">
        <v>822</v>
      </c>
      <c r="G246" s="325" t="s">
        <v>895</v>
      </c>
      <c r="H246" s="325" t="s">
        <v>4481</v>
      </c>
      <c r="I246" s="325">
        <v>220</v>
      </c>
      <c r="J246" s="358" t="s">
        <v>6549</v>
      </c>
      <c r="K246" s="326"/>
      <c r="L246" s="327"/>
      <c r="M246" s="307"/>
    </row>
    <row r="247" spans="2:13" ht="17.100000000000001" customHeight="1">
      <c r="B247" s="324" t="s">
        <v>6551</v>
      </c>
      <c r="C247" s="325" t="s">
        <v>5455</v>
      </c>
      <c r="D247" s="325" t="s">
        <v>6826</v>
      </c>
      <c r="E247" s="325" t="s">
        <v>6411</v>
      </c>
      <c r="F247" s="325" t="s">
        <v>4106</v>
      </c>
      <c r="G247" s="325" t="s">
        <v>6934</v>
      </c>
      <c r="H247" s="325" t="s">
        <v>4481</v>
      </c>
      <c r="I247" s="325">
        <v>220</v>
      </c>
      <c r="J247" s="358" t="s">
        <v>6549</v>
      </c>
      <c r="K247" s="326"/>
      <c r="L247" s="327"/>
      <c r="M247" s="307"/>
    </row>
    <row r="248" spans="2:13" ht="17.100000000000001" customHeight="1">
      <c r="B248" s="324" t="s">
        <v>6551</v>
      </c>
      <c r="C248" s="325" t="s">
        <v>5455</v>
      </c>
      <c r="D248" s="325" t="s">
        <v>6827</v>
      </c>
      <c r="E248" s="325" t="s">
        <v>6412</v>
      </c>
      <c r="F248" s="325" t="s">
        <v>4106</v>
      </c>
      <c r="G248" s="325" t="s">
        <v>6934</v>
      </c>
      <c r="H248" s="325" t="s">
        <v>4481</v>
      </c>
      <c r="I248" s="325">
        <v>220</v>
      </c>
      <c r="J248" s="358" t="s">
        <v>6549</v>
      </c>
      <c r="K248" s="326"/>
      <c r="L248" s="327"/>
      <c r="M248" s="307"/>
    </row>
    <row r="249" spans="2:13" ht="17.100000000000001" customHeight="1">
      <c r="B249" s="324" t="s">
        <v>6551</v>
      </c>
      <c r="C249" s="325" t="s">
        <v>5455</v>
      </c>
      <c r="D249" s="325" t="s">
        <v>6828</v>
      </c>
      <c r="E249" s="325" t="s">
        <v>6413</v>
      </c>
      <c r="F249" s="325" t="s">
        <v>822</v>
      </c>
      <c r="G249" s="325" t="s">
        <v>895</v>
      </c>
      <c r="H249" s="325" t="s">
        <v>4481</v>
      </c>
      <c r="I249" s="325">
        <v>220</v>
      </c>
      <c r="J249" s="358" t="s">
        <v>6549</v>
      </c>
      <c r="K249" s="326"/>
      <c r="L249" s="327"/>
      <c r="M249" s="307"/>
    </row>
    <row r="250" spans="2:13" ht="17.100000000000001" customHeight="1">
      <c r="B250" s="324" t="s">
        <v>6551</v>
      </c>
      <c r="C250" s="325" t="s">
        <v>4687</v>
      </c>
      <c r="D250" s="325" t="s">
        <v>6829</v>
      </c>
      <c r="E250" s="325" t="s">
        <v>6414</v>
      </c>
      <c r="F250" s="325" t="s">
        <v>822</v>
      </c>
      <c r="G250" s="325" t="s">
        <v>895</v>
      </c>
      <c r="H250" s="325" t="s">
        <v>4531</v>
      </c>
      <c r="I250" s="325">
        <v>220</v>
      </c>
      <c r="J250" s="358" t="s">
        <v>6549</v>
      </c>
      <c r="K250" s="326"/>
      <c r="L250" s="327"/>
      <c r="M250" s="307"/>
    </row>
    <row r="251" spans="2:13" ht="17.100000000000001" customHeight="1">
      <c r="B251" s="324" t="s">
        <v>6551</v>
      </c>
      <c r="C251" s="325" t="s">
        <v>4687</v>
      </c>
      <c r="D251" s="325" t="s">
        <v>6830</v>
      </c>
      <c r="E251" s="325" t="s">
        <v>6415</v>
      </c>
      <c r="F251" s="325" t="s">
        <v>822</v>
      </c>
      <c r="G251" s="325" t="s">
        <v>895</v>
      </c>
      <c r="H251" s="325" t="s">
        <v>4531</v>
      </c>
      <c r="I251" s="325">
        <v>220</v>
      </c>
      <c r="J251" s="358" t="s">
        <v>6549</v>
      </c>
      <c r="K251" s="326"/>
      <c r="L251" s="327"/>
      <c r="M251" s="307"/>
    </row>
    <row r="252" spans="2:13" ht="17.100000000000001" customHeight="1">
      <c r="B252" s="324" t="s">
        <v>6551</v>
      </c>
      <c r="C252" s="325" t="s">
        <v>4687</v>
      </c>
      <c r="D252" s="325" t="s">
        <v>6831</v>
      </c>
      <c r="E252" s="325" t="s">
        <v>6416</v>
      </c>
      <c r="F252" s="325" t="s">
        <v>822</v>
      </c>
      <c r="G252" s="325" t="s">
        <v>895</v>
      </c>
      <c r="H252" s="325" t="s">
        <v>4646</v>
      </c>
      <c r="I252" s="325">
        <v>69</v>
      </c>
      <c r="J252" s="358" t="s">
        <v>6549</v>
      </c>
      <c r="K252" s="326"/>
      <c r="L252" s="327"/>
      <c r="M252" s="307"/>
    </row>
    <row r="253" spans="2:13" ht="17.100000000000001" customHeight="1">
      <c r="B253" s="324" t="s">
        <v>6551</v>
      </c>
      <c r="C253" s="325" t="s">
        <v>5456</v>
      </c>
      <c r="D253" s="325" t="s">
        <v>6832</v>
      </c>
      <c r="E253" s="325" t="s">
        <v>6417</v>
      </c>
      <c r="F253" s="325" t="s">
        <v>822</v>
      </c>
      <c r="G253" s="325" t="s">
        <v>895</v>
      </c>
      <c r="H253" s="325" t="s">
        <v>7451</v>
      </c>
      <c r="I253" s="325">
        <v>220</v>
      </c>
      <c r="J253" s="358" t="s">
        <v>6549</v>
      </c>
      <c r="K253" s="326"/>
      <c r="L253" s="327"/>
      <c r="M253" s="307"/>
    </row>
    <row r="254" spans="2:13" ht="17.100000000000001" customHeight="1">
      <c r="B254" s="324" t="s">
        <v>6551</v>
      </c>
      <c r="C254" s="325" t="s">
        <v>5456</v>
      </c>
      <c r="D254" s="325" t="s">
        <v>6833</v>
      </c>
      <c r="E254" s="325" t="s">
        <v>6418</v>
      </c>
      <c r="F254" s="325" t="s">
        <v>822</v>
      </c>
      <c r="G254" s="325" t="s">
        <v>895</v>
      </c>
      <c r="H254" s="325" t="s">
        <v>7451</v>
      </c>
      <c r="I254" s="325">
        <v>220</v>
      </c>
      <c r="J254" s="358" t="s">
        <v>6549</v>
      </c>
      <c r="K254" s="326"/>
      <c r="L254" s="327"/>
      <c r="M254" s="307"/>
    </row>
    <row r="255" spans="2:13" ht="17.100000000000001" customHeight="1">
      <c r="B255" s="324" t="s">
        <v>6551</v>
      </c>
      <c r="C255" s="325" t="s">
        <v>5456</v>
      </c>
      <c r="D255" s="325" t="s">
        <v>6834</v>
      </c>
      <c r="E255" s="325" t="s">
        <v>6419</v>
      </c>
      <c r="F255" s="325" t="s">
        <v>822</v>
      </c>
      <c r="G255" s="325" t="s">
        <v>895</v>
      </c>
      <c r="H255" s="325" t="s">
        <v>7451</v>
      </c>
      <c r="I255" s="325">
        <v>220</v>
      </c>
      <c r="J255" s="358" t="s">
        <v>6549</v>
      </c>
      <c r="K255" s="326"/>
      <c r="L255" s="327"/>
      <c r="M255" s="307"/>
    </row>
    <row r="256" spans="2:13" ht="17.100000000000001" customHeight="1">
      <c r="B256" s="324" t="s">
        <v>6551</v>
      </c>
      <c r="C256" s="325" t="s">
        <v>4688</v>
      </c>
      <c r="D256" s="325" t="s">
        <v>6835</v>
      </c>
      <c r="E256" s="325" t="s">
        <v>6420</v>
      </c>
      <c r="F256" s="325" t="s">
        <v>822</v>
      </c>
      <c r="G256" s="325" t="s">
        <v>895</v>
      </c>
      <c r="H256" s="325" t="s">
        <v>4652</v>
      </c>
      <c r="I256" s="325">
        <v>69</v>
      </c>
      <c r="J256" s="358" t="s">
        <v>6549</v>
      </c>
      <c r="K256" s="326"/>
      <c r="L256" s="327"/>
      <c r="M256" s="307"/>
    </row>
    <row r="257" spans="2:13" ht="17.100000000000001" customHeight="1">
      <c r="B257" s="324" t="s">
        <v>6551</v>
      </c>
      <c r="C257" s="325" t="s">
        <v>4689</v>
      </c>
      <c r="D257" s="325" t="s">
        <v>6836</v>
      </c>
      <c r="E257" s="325" t="s">
        <v>6421</v>
      </c>
      <c r="F257" s="325" t="s">
        <v>791</v>
      </c>
      <c r="G257" s="325" t="s">
        <v>984</v>
      </c>
      <c r="H257" s="325" t="s">
        <v>4436</v>
      </c>
      <c r="I257" s="325">
        <v>110</v>
      </c>
      <c r="J257" s="358" t="s">
        <v>6550</v>
      </c>
      <c r="K257" s="326"/>
      <c r="L257" s="327"/>
      <c r="M257" s="307"/>
    </row>
    <row r="258" spans="2:13" ht="17.100000000000001" customHeight="1">
      <c r="B258" s="324" t="s">
        <v>6551</v>
      </c>
      <c r="C258" s="325" t="s">
        <v>739</v>
      </c>
      <c r="D258" s="325" t="s">
        <v>6837</v>
      </c>
      <c r="E258" s="325" t="s">
        <v>6422</v>
      </c>
      <c r="F258" s="325" t="s">
        <v>791</v>
      </c>
      <c r="G258" s="325" t="s">
        <v>984</v>
      </c>
      <c r="H258" s="325" t="s">
        <v>4437</v>
      </c>
      <c r="I258" s="325">
        <v>110</v>
      </c>
      <c r="J258" s="358" t="s">
        <v>6550</v>
      </c>
      <c r="K258" s="326"/>
      <c r="L258" s="327"/>
      <c r="M258" s="307"/>
    </row>
    <row r="259" spans="2:13" ht="17.100000000000001" customHeight="1">
      <c r="B259" s="324" t="s">
        <v>6551</v>
      </c>
      <c r="C259" s="325" t="s">
        <v>389</v>
      </c>
      <c r="D259" s="325" t="s">
        <v>6838</v>
      </c>
      <c r="E259" s="325" t="s">
        <v>6423</v>
      </c>
      <c r="F259" s="325" t="s">
        <v>4121</v>
      </c>
      <c r="G259" s="325" t="s">
        <v>865</v>
      </c>
      <c r="H259" s="325" t="s">
        <v>4526</v>
      </c>
      <c r="I259" s="325">
        <v>220</v>
      </c>
      <c r="J259" s="358" t="s">
        <v>6550</v>
      </c>
      <c r="K259" s="326"/>
      <c r="L259" s="327"/>
      <c r="M259" s="307"/>
    </row>
    <row r="260" spans="2:13" ht="17.100000000000001" customHeight="1">
      <c r="B260" s="324" t="s">
        <v>6551</v>
      </c>
      <c r="C260" s="325" t="s">
        <v>389</v>
      </c>
      <c r="D260" s="325" t="s">
        <v>6839</v>
      </c>
      <c r="E260" s="325" t="s">
        <v>6424</v>
      </c>
      <c r="F260" s="325" t="s">
        <v>25</v>
      </c>
      <c r="G260" s="325" t="s">
        <v>1054</v>
      </c>
      <c r="H260" s="325" t="s">
        <v>4589</v>
      </c>
      <c r="I260" s="325">
        <v>66</v>
      </c>
      <c r="J260" s="358" t="s">
        <v>6550</v>
      </c>
      <c r="K260" s="326"/>
      <c r="L260" s="327"/>
      <c r="M260" s="307"/>
    </row>
    <row r="261" spans="2:13" ht="17.100000000000001" customHeight="1">
      <c r="B261" s="324" t="s">
        <v>6551</v>
      </c>
      <c r="C261" s="325" t="s">
        <v>389</v>
      </c>
      <c r="D261" s="325" t="s">
        <v>6840</v>
      </c>
      <c r="E261" s="325" t="s">
        <v>6425</v>
      </c>
      <c r="F261" s="325" t="s">
        <v>25</v>
      </c>
      <c r="G261" s="325" t="s">
        <v>1054</v>
      </c>
      <c r="H261" s="325" t="s">
        <v>4589</v>
      </c>
      <c r="I261" s="325">
        <v>66</v>
      </c>
      <c r="J261" s="358" t="s">
        <v>6550</v>
      </c>
      <c r="K261" s="326"/>
      <c r="L261" s="327"/>
      <c r="M261" s="307"/>
    </row>
    <row r="262" spans="2:13" ht="17.100000000000001" customHeight="1">
      <c r="B262" s="324" t="s">
        <v>6551</v>
      </c>
      <c r="C262" s="325" t="s">
        <v>389</v>
      </c>
      <c r="D262" s="325" t="s">
        <v>6841</v>
      </c>
      <c r="E262" s="325" t="s">
        <v>6426</v>
      </c>
      <c r="F262" s="325" t="s">
        <v>25</v>
      </c>
      <c r="G262" s="325" t="s">
        <v>1054</v>
      </c>
      <c r="H262" s="325" t="s">
        <v>4589</v>
      </c>
      <c r="I262" s="325">
        <v>66</v>
      </c>
      <c r="J262" s="358" t="s">
        <v>6550</v>
      </c>
      <c r="K262" s="326"/>
      <c r="L262" s="327"/>
      <c r="M262" s="307"/>
    </row>
    <row r="263" spans="2:13" ht="17.100000000000001" customHeight="1">
      <c r="B263" s="324" t="s">
        <v>6551</v>
      </c>
      <c r="C263" s="325" t="s">
        <v>5457</v>
      </c>
      <c r="D263" s="325" t="s">
        <v>6842</v>
      </c>
      <c r="E263" s="325" t="s">
        <v>6427</v>
      </c>
      <c r="F263" s="325" t="s">
        <v>4120</v>
      </c>
      <c r="G263" s="325" t="s">
        <v>6943</v>
      </c>
      <c r="H263" s="325" t="s">
        <v>4473</v>
      </c>
      <c r="I263" s="325" t="s">
        <v>765</v>
      </c>
      <c r="J263" s="358" t="s">
        <v>6549</v>
      </c>
      <c r="K263" s="326"/>
      <c r="L263" s="327"/>
      <c r="M263" s="307"/>
    </row>
    <row r="264" spans="2:13" ht="17.100000000000001" customHeight="1">
      <c r="B264" s="324" t="s">
        <v>6551</v>
      </c>
      <c r="C264" s="325" t="s">
        <v>5457</v>
      </c>
      <c r="D264" s="325" t="s">
        <v>6843</v>
      </c>
      <c r="E264" s="325" t="s">
        <v>6428</v>
      </c>
      <c r="F264" s="325" t="s">
        <v>4120</v>
      </c>
      <c r="G264" s="325" t="s">
        <v>6943</v>
      </c>
      <c r="H264" s="325" t="s">
        <v>4473</v>
      </c>
      <c r="I264" s="325" t="s">
        <v>765</v>
      </c>
      <c r="J264" s="358" t="s">
        <v>6549</v>
      </c>
      <c r="K264" s="326"/>
      <c r="L264" s="327"/>
      <c r="M264" s="307"/>
    </row>
    <row r="265" spans="2:13" ht="17.100000000000001" customHeight="1">
      <c r="B265" s="324" t="s">
        <v>6551</v>
      </c>
      <c r="C265" s="325" t="s">
        <v>5457</v>
      </c>
      <c r="D265" s="325" t="s">
        <v>6844</v>
      </c>
      <c r="E265" s="325" t="s">
        <v>6429</v>
      </c>
      <c r="F265" s="325" t="s">
        <v>4120</v>
      </c>
      <c r="G265" s="325" t="s">
        <v>6943</v>
      </c>
      <c r="H265" s="325" t="s">
        <v>4473</v>
      </c>
      <c r="I265" s="325" t="s">
        <v>765</v>
      </c>
      <c r="J265" s="358" t="s">
        <v>6549</v>
      </c>
      <c r="K265" s="326"/>
      <c r="L265" s="327"/>
      <c r="M265" s="307"/>
    </row>
    <row r="266" spans="2:13" ht="17.100000000000001" customHeight="1">
      <c r="B266" s="324" t="s">
        <v>6551</v>
      </c>
      <c r="C266" s="325" t="s">
        <v>4690</v>
      </c>
      <c r="D266" s="325" t="s">
        <v>6845</v>
      </c>
      <c r="E266" s="325" t="s">
        <v>6430</v>
      </c>
      <c r="F266" s="325" t="s">
        <v>822</v>
      </c>
      <c r="G266" s="325" t="s">
        <v>895</v>
      </c>
      <c r="H266" s="325" t="s">
        <v>4532</v>
      </c>
      <c r="I266" s="325">
        <v>220</v>
      </c>
      <c r="J266" s="358" t="s">
        <v>6549</v>
      </c>
      <c r="K266" s="326"/>
      <c r="L266" s="327"/>
      <c r="M266" s="307"/>
    </row>
    <row r="267" spans="2:13" ht="17.100000000000001" customHeight="1">
      <c r="B267" s="324" t="s">
        <v>6551</v>
      </c>
      <c r="C267" s="325" t="s">
        <v>742</v>
      </c>
      <c r="D267" s="325" t="s">
        <v>6846</v>
      </c>
      <c r="E267" s="325" t="s">
        <v>6431</v>
      </c>
      <c r="F267" s="325" t="s">
        <v>7401</v>
      </c>
      <c r="G267" s="325" t="s">
        <v>6937</v>
      </c>
      <c r="H267" s="325" t="s">
        <v>4453</v>
      </c>
      <c r="I267" s="325">
        <v>110</v>
      </c>
      <c r="J267" s="358" t="s">
        <v>6549</v>
      </c>
      <c r="K267" s="326"/>
      <c r="L267" s="327"/>
      <c r="M267" s="307"/>
    </row>
    <row r="268" spans="2:13" ht="17.100000000000001" customHeight="1">
      <c r="B268" s="324" t="s">
        <v>6551</v>
      </c>
      <c r="C268" s="325" t="s">
        <v>742</v>
      </c>
      <c r="D268" s="325" t="s">
        <v>6847</v>
      </c>
      <c r="E268" s="325" t="s">
        <v>6432</v>
      </c>
      <c r="F268" s="325" t="s">
        <v>7401</v>
      </c>
      <c r="G268" s="325" t="s">
        <v>6937</v>
      </c>
      <c r="H268" s="325" t="s">
        <v>4413</v>
      </c>
      <c r="I268" s="325">
        <v>110</v>
      </c>
      <c r="J268" s="358" t="s">
        <v>6550</v>
      </c>
      <c r="K268" s="326"/>
      <c r="L268" s="327"/>
      <c r="M268" s="307"/>
    </row>
    <row r="269" spans="2:13" ht="17.100000000000001" customHeight="1">
      <c r="B269" s="324" t="s">
        <v>6551</v>
      </c>
      <c r="C269" s="325" t="s">
        <v>742</v>
      </c>
      <c r="D269" s="325" t="s">
        <v>6848</v>
      </c>
      <c r="E269" s="325" t="s">
        <v>6433</v>
      </c>
      <c r="F269" s="325" t="s">
        <v>7401</v>
      </c>
      <c r="G269" s="325" t="s">
        <v>6937</v>
      </c>
      <c r="H269" s="325" t="s">
        <v>4413</v>
      </c>
      <c r="I269" s="325">
        <v>110</v>
      </c>
      <c r="J269" s="358" t="s">
        <v>6549</v>
      </c>
      <c r="K269" s="326"/>
      <c r="L269" s="327"/>
      <c r="M269" s="307"/>
    </row>
    <row r="270" spans="2:13" ht="17.100000000000001" customHeight="1">
      <c r="B270" s="324" t="s">
        <v>6551</v>
      </c>
      <c r="C270" s="325" t="s">
        <v>742</v>
      </c>
      <c r="D270" s="325" t="s">
        <v>6849</v>
      </c>
      <c r="E270" s="325" t="s">
        <v>6434</v>
      </c>
      <c r="F270" s="325" t="s">
        <v>4119</v>
      </c>
      <c r="G270" s="325" t="s">
        <v>6948</v>
      </c>
      <c r="H270" s="325" t="s">
        <v>4468</v>
      </c>
      <c r="I270" s="325" t="s">
        <v>765</v>
      </c>
      <c r="J270" s="358" t="s">
        <v>6549</v>
      </c>
      <c r="K270" s="326"/>
      <c r="L270" s="327"/>
      <c r="M270" s="307"/>
    </row>
    <row r="271" spans="2:13" ht="17.100000000000001" customHeight="1">
      <c r="B271" s="324" t="s">
        <v>6551</v>
      </c>
      <c r="C271" s="325" t="s">
        <v>742</v>
      </c>
      <c r="D271" s="325" t="s">
        <v>6850</v>
      </c>
      <c r="E271" s="325" t="s">
        <v>6435</v>
      </c>
      <c r="F271" s="325" t="s">
        <v>4120</v>
      </c>
      <c r="G271" s="325" t="s">
        <v>6943</v>
      </c>
      <c r="H271" s="325" t="s">
        <v>4475</v>
      </c>
      <c r="I271" s="325" t="s">
        <v>765</v>
      </c>
      <c r="J271" s="358" t="s">
        <v>6549</v>
      </c>
      <c r="K271" s="326"/>
      <c r="L271" s="327"/>
      <c r="M271" s="307"/>
    </row>
    <row r="272" spans="2:13" ht="17.100000000000001" customHeight="1">
      <c r="B272" s="324" t="s">
        <v>6551</v>
      </c>
      <c r="C272" s="325" t="s">
        <v>742</v>
      </c>
      <c r="D272" s="325" t="s">
        <v>6851</v>
      </c>
      <c r="E272" s="325" t="s">
        <v>6436</v>
      </c>
      <c r="F272" s="325" t="s">
        <v>7401</v>
      </c>
      <c r="G272" s="325" t="s">
        <v>6937</v>
      </c>
      <c r="H272" s="325" t="s">
        <v>4549</v>
      </c>
      <c r="I272" s="325">
        <v>220</v>
      </c>
      <c r="J272" s="358" t="s">
        <v>6549</v>
      </c>
      <c r="K272" s="326"/>
      <c r="L272" s="327"/>
      <c r="M272" s="307"/>
    </row>
    <row r="273" spans="2:13" ht="17.100000000000001" customHeight="1">
      <c r="B273" s="324" t="s">
        <v>6551</v>
      </c>
      <c r="C273" s="325" t="s">
        <v>742</v>
      </c>
      <c r="D273" s="325" t="s">
        <v>6852</v>
      </c>
      <c r="E273" s="325" t="s">
        <v>6437</v>
      </c>
      <c r="F273" s="325" t="s">
        <v>7401</v>
      </c>
      <c r="G273" s="325" t="s">
        <v>6937</v>
      </c>
      <c r="H273" s="325" t="s">
        <v>5142</v>
      </c>
      <c r="I273" s="325">
        <v>23</v>
      </c>
      <c r="J273" s="358" t="s">
        <v>6549</v>
      </c>
      <c r="K273" s="326"/>
      <c r="L273" s="327"/>
      <c r="M273" s="307"/>
    </row>
    <row r="274" spans="2:13" ht="17.100000000000001" customHeight="1">
      <c r="B274" s="324" t="s">
        <v>6551</v>
      </c>
      <c r="C274" s="325" t="s">
        <v>742</v>
      </c>
      <c r="D274" s="325" t="s">
        <v>6853</v>
      </c>
      <c r="E274" s="325" t="s">
        <v>6438</v>
      </c>
      <c r="F274" s="325" t="s">
        <v>7401</v>
      </c>
      <c r="G274" s="325" t="s">
        <v>6937</v>
      </c>
      <c r="H274" s="325" t="s">
        <v>4588</v>
      </c>
      <c r="I274" s="325">
        <v>66</v>
      </c>
      <c r="J274" s="358" t="s">
        <v>6549</v>
      </c>
      <c r="K274" s="326"/>
      <c r="L274" s="327"/>
      <c r="M274" s="307"/>
    </row>
    <row r="275" spans="2:13" ht="17.100000000000001" customHeight="1">
      <c r="B275" s="324" t="s">
        <v>6551</v>
      </c>
      <c r="C275" s="325" t="s">
        <v>742</v>
      </c>
      <c r="D275" s="325" t="s">
        <v>6854</v>
      </c>
      <c r="E275" s="325" t="s">
        <v>6439</v>
      </c>
      <c r="F275" s="325" t="s">
        <v>7401</v>
      </c>
      <c r="G275" s="325" t="s">
        <v>6937</v>
      </c>
      <c r="H275" s="325" t="s">
        <v>4588</v>
      </c>
      <c r="I275" s="325">
        <v>66</v>
      </c>
      <c r="J275" s="358" t="s">
        <v>6549</v>
      </c>
      <c r="K275" s="326"/>
      <c r="L275" s="327"/>
      <c r="M275" s="307"/>
    </row>
    <row r="276" spans="2:13" ht="17.100000000000001" customHeight="1">
      <c r="B276" s="324" t="s">
        <v>6551</v>
      </c>
      <c r="C276" s="325" t="s">
        <v>742</v>
      </c>
      <c r="D276" s="325" t="s">
        <v>6855</v>
      </c>
      <c r="E276" s="325" t="s">
        <v>6440</v>
      </c>
      <c r="F276" s="325" t="s">
        <v>7401</v>
      </c>
      <c r="G276" s="325" t="s">
        <v>6937</v>
      </c>
      <c r="H276" s="325" t="s">
        <v>4588</v>
      </c>
      <c r="I276" s="325">
        <v>66</v>
      </c>
      <c r="J276" s="358" t="s">
        <v>6550</v>
      </c>
      <c r="K276" s="326"/>
      <c r="L276" s="327"/>
      <c r="M276" s="307"/>
    </row>
    <row r="277" spans="2:13" ht="17.100000000000001" customHeight="1">
      <c r="B277" s="324" t="s">
        <v>6551</v>
      </c>
      <c r="C277" s="325" t="s">
        <v>742</v>
      </c>
      <c r="D277" s="325" t="s">
        <v>6856</v>
      </c>
      <c r="E277" s="325" t="s">
        <v>6441</v>
      </c>
      <c r="F277" s="325" t="s">
        <v>7401</v>
      </c>
      <c r="G277" s="325" t="s">
        <v>6937</v>
      </c>
      <c r="H277" s="325" t="s">
        <v>4588</v>
      </c>
      <c r="I277" s="325">
        <v>66</v>
      </c>
      <c r="J277" s="358" t="s">
        <v>6549</v>
      </c>
      <c r="K277" s="326"/>
      <c r="L277" s="327"/>
      <c r="M277" s="307"/>
    </row>
    <row r="278" spans="2:13" ht="17.100000000000001" customHeight="1">
      <c r="B278" s="324" t="s">
        <v>6551</v>
      </c>
      <c r="C278" s="325" t="s">
        <v>743</v>
      </c>
      <c r="D278" s="325" t="s">
        <v>6857</v>
      </c>
      <c r="E278" s="325" t="s">
        <v>6442</v>
      </c>
      <c r="F278" s="325" t="s">
        <v>793</v>
      </c>
      <c r="G278" s="325" t="s">
        <v>987</v>
      </c>
      <c r="H278" s="325" t="s">
        <v>4592</v>
      </c>
      <c r="I278" s="325">
        <v>66</v>
      </c>
      <c r="J278" s="358" t="s">
        <v>6550</v>
      </c>
      <c r="K278" s="326"/>
      <c r="L278" s="327"/>
      <c r="M278" s="307"/>
    </row>
    <row r="279" spans="2:13" ht="17.100000000000001" customHeight="1">
      <c r="B279" s="324" t="s">
        <v>6551</v>
      </c>
      <c r="C279" s="325" t="s">
        <v>188</v>
      </c>
      <c r="D279" s="325" t="s">
        <v>6858</v>
      </c>
      <c r="E279" s="325" t="s">
        <v>6443</v>
      </c>
      <c r="F279" s="325" t="s">
        <v>305</v>
      </c>
      <c r="G279" s="325" t="s">
        <v>989</v>
      </c>
      <c r="H279" s="325" t="s">
        <v>4516</v>
      </c>
      <c r="I279" s="325">
        <v>220</v>
      </c>
      <c r="J279" s="358" t="s">
        <v>6549</v>
      </c>
      <c r="K279" s="326"/>
      <c r="L279" s="327"/>
      <c r="M279" s="307"/>
    </row>
    <row r="280" spans="2:13" ht="17.100000000000001" customHeight="1">
      <c r="B280" s="324" t="s">
        <v>6551</v>
      </c>
      <c r="C280" s="325" t="s">
        <v>189</v>
      </c>
      <c r="D280" s="325" t="s">
        <v>6859</v>
      </c>
      <c r="E280" s="325" t="s">
        <v>6444</v>
      </c>
      <c r="F280" s="325" t="s">
        <v>793</v>
      </c>
      <c r="G280" s="325" t="s">
        <v>987</v>
      </c>
      <c r="H280" s="325" t="s">
        <v>4594</v>
      </c>
      <c r="I280" s="325">
        <v>66</v>
      </c>
      <c r="J280" s="358" t="s">
        <v>6549</v>
      </c>
      <c r="K280" s="326"/>
      <c r="L280" s="327"/>
      <c r="M280" s="307"/>
    </row>
    <row r="281" spans="2:13" ht="17.100000000000001" customHeight="1">
      <c r="B281" s="324" t="s">
        <v>6551</v>
      </c>
      <c r="C281" s="325" t="s">
        <v>190</v>
      </c>
      <c r="D281" s="325" t="s">
        <v>6860</v>
      </c>
      <c r="E281" s="325" t="s">
        <v>6445</v>
      </c>
      <c r="F281" s="325" t="s">
        <v>4114</v>
      </c>
      <c r="G281" s="325" t="s">
        <v>1080</v>
      </c>
      <c r="H281" s="325" t="s">
        <v>4523</v>
      </c>
      <c r="I281" s="325">
        <v>220</v>
      </c>
      <c r="J281" s="358" t="s">
        <v>6549</v>
      </c>
      <c r="K281" s="326"/>
      <c r="L281" s="327"/>
      <c r="M281" s="307"/>
    </row>
    <row r="282" spans="2:13" ht="17.100000000000001" customHeight="1">
      <c r="B282" s="324" t="s">
        <v>6551</v>
      </c>
      <c r="C282" s="325" t="s">
        <v>7027</v>
      </c>
      <c r="D282" s="325" t="s">
        <v>6909</v>
      </c>
      <c r="E282" s="325" t="s">
        <v>7031</v>
      </c>
      <c r="F282" s="352" t="s">
        <v>7406</v>
      </c>
      <c r="G282" s="325" t="s">
        <v>7025</v>
      </c>
      <c r="H282" s="325" t="s">
        <v>7028</v>
      </c>
      <c r="I282" s="325">
        <v>220</v>
      </c>
      <c r="J282" s="358" t="s">
        <v>6549</v>
      </c>
      <c r="K282" s="326"/>
      <c r="L282" s="327"/>
      <c r="M282" s="307"/>
    </row>
    <row r="283" spans="2:13" ht="17.100000000000001" customHeight="1">
      <c r="B283" s="324" t="s">
        <v>6551</v>
      </c>
      <c r="C283" s="325" t="s">
        <v>7027</v>
      </c>
      <c r="D283" s="325" t="s">
        <v>6910</v>
      </c>
      <c r="E283" s="325" t="s">
        <v>7034</v>
      </c>
      <c r="F283" s="352" t="s">
        <v>7406</v>
      </c>
      <c r="G283" s="325" t="s">
        <v>7025</v>
      </c>
      <c r="H283" s="325" t="s">
        <v>7029</v>
      </c>
      <c r="I283" s="325">
        <v>33</v>
      </c>
      <c r="J283" s="358" t="s">
        <v>6549</v>
      </c>
      <c r="K283" s="326"/>
      <c r="L283" s="327"/>
      <c r="M283" s="307"/>
    </row>
    <row r="284" spans="2:13" ht="17.100000000000001" customHeight="1">
      <c r="B284" s="324" t="s">
        <v>6551</v>
      </c>
      <c r="C284" s="325" t="s">
        <v>7027</v>
      </c>
      <c r="D284" s="325" t="s">
        <v>6911</v>
      </c>
      <c r="E284" s="325" t="s">
        <v>7035</v>
      </c>
      <c r="F284" s="352" t="s">
        <v>7406</v>
      </c>
      <c r="G284" s="325" t="s">
        <v>7025</v>
      </c>
      <c r="H284" s="325" t="s">
        <v>7030</v>
      </c>
      <c r="I284" s="325">
        <v>33</v>
      </c>
      <c r="J284" s="358" t="s">
        <v>6549</v>
      </c>
      <c r="K284" s="326"/>
      <c r="L284" s="327"/>
      <c r="M284" s="307"/>
    </row>
    <row r="285" spans="2:13" ht="17.100000000000001" customHeight="1">
      <c r="B285" s="324" t="s">
        <v>6551</v>
      </c>
      <c r="C285" s="325" t="s">
        <v>191</v>
      </c>
      <c r="D285" s="325" t="s">
        <v>6861</v>
      </c>
      <c r="E285" s="325" t="s">
        <v>6446</v>
      </c>
      <c r="F285" s="325" t="s">
        <v>4114</v>
      </c>
      <c r="G285" s="325" t="s">
        <v>1080</v>
      </c>
      <c r="H285" s="325" t="s">
        <v>4405</v>
      </c>
      <c r="I285" s="325">
        <v>110</v>
      </c>
      <c r="J285" s="358" t="s">
        <v>6549</v>
      </c>
      <c r="K285" s="326"/>
      <c r="L285" s="327"/>
      <c r="M285" s="307"/>
    </row>
    <row r="286" spans="2:13" ht="17.100000000000001" customHeight="1">
      <c r="B286" s="324" t="s">
        <v>6551</v>
      </c>
      <c r="C286" s="325" t="s">
        <v>191</v>
      </c>
      <c r="D286" s="325" t="s">
        <v>6862</v>
      </c>
      <c r="E286" s="325" t="s">
        <v>6447</v>
      </c>
      <c r="F286" s="325" t="s">
        <v>4114</v>
      </c>
      <c r="G286" s="325" t="s">
        <v>1080</v>
      </c>
      <c r="H286" s="325" t="s">
        <v>4405</v>
      </c>
      <c r="I286" s="325">
        <v>100</v>
      </c>
      <c r="J286" s="358" t="s">
        <v>6549</v>
      </c>
      <c r="K286" s="326"/>
      <c r="L286" s="327"/>
      <c r="M286" s="307"/>
    </row>
    <row r="287" spans="2:13" ht="17.100000000000001" customHeight="1">
      <c r="B287" s="324" t="s">
        <v>6551</v>
      </c>
      <c r="C287" s="325" t="s">
        <v>191</v>
      </c>
      <c r="D287" s="325" t="s">
        <v>6863</v>
      </c>
      <c r="E287" s="325" t="s">
        <v>6448</v>
      </c>
      <c r="F287" s="325" t="s">
        <v>4114</v>
      </c>
      <c r="G287" s="325" t="s">
        <v>1080</v>
      </c>
      <c r="H287" s="325" t="s">
        <v>4405</v>
      </c>
      <c r="I287" s="325">
        <v>110</v>
      </c>
      <c r="J287" s="358" t="s">
        <v>6550</v>
      </c>
      <c r="K287" s="326"/>
      <c r="L287" s="327"/>
      <c r="M287" s="307"/>
    </row>
    <row r="288" spans="2:13" ht="17.100000000000001" customHeight="1">
      <c r="B288" s="324" t="s">
        <v>6551</v>
      </c>
      <c r="C288" s="325" t="s">
        <v>191</v>
      </c>
      <c r="D288" s="325" t="s">
        <v>6864</v>
      </c>
      <c r="E288" s="325" t="s">
        <v>6449</v>
      </c>
      <c r="F288" s="325" t="s">
        <v>4114</v>
      </c>
      <c r="G288" s="325" t="s">
        <v>1080</v>
      </c>
      <c r="H288" s="325" t="s">
        <v>4405</v>
      </c>
      <c r="I288" s="325">
        <v>110</v>
      </c>
      <c r="J288" s="358" t="s">
        <v>6550</v>
      </c>
      <c r="K288" s="326"/>
      <c r="L288" s="327"/>
      <c r="M288" s="307"/>
    </row>
    <row r="289" spans="2:13" ht="17.100000000000001" customHeight="1">
      <c r="B289" s="324" t="s">
        <v>6551</v>
      </c>
      <c r="C289" s="325" t="s">
        <v>191</v>
      </c>
      <c r="D289" s="325" t="s">
        <v>6865</v>
      </c>
      <c r="E289" s="325" t="s">
        <v>6450</v>
      </c>
      <c r="F289" s="325" t="s">
        <v>7401</v>
      </c>
      <c r="G289" s="325" t="s">
        <v>6937</v>
      </c>
      <c r="H289" s="325" t="s">
        <v>4405</v>
      </c>
      <c r="I289" s="325">
        <v>110</v>
      </c>
      <c r="J289" s="358" t="s">
        <v>6549</v>
      </c>
      <c r="K289" s="326"/>
      <c r="L289" s="327"/>
      <c r="M289" s="307"/>
    </row>
    <row r="290" spans="2:13" ht="17.100000000000001" customHeight="1">
      <c r="B290" s="324" t="s">
        <v>6551</v>
      </c>
      <c r="C290" s="325" t="s">
        <v>191</v>
      </c>
      <c r="D290" s="325" t="s">
        <v>6866</v>
      </c>
      <c r="E290" s="325" t="s">
        <v>6451</v>
      </c>
      <c r="F290" s="325" t="s">
        <v>4114</v>
      </c>
      <c r="G290" s="325" t="s">
        <v>1080</v>
      </c>
      <c r="H290" s="325" t="s">
        <v>4524</v>
      </c>
      <c r="I290" s="325">
        <v>220</v>
      </c>
      <c r="J290" s="358" t="s">
        <v>6550</v>
      </c>
      <c r="K290" s="326"/>
      <c r="L290" s="327"/>
      <c r="M290" s="307"/>
    </row>
    <row r="291" spans="2:13" ht="17.100000000000001" customHeight="1">
      <c r="B291" s="324" t="s">
        <v>6551</v>
      </c>
      <c r="C291" s="325" t="s">
        <v>191</v>
      </c>
      <c r="D291" s="325" t="s">
        <v>6867</v>
      </c>
      <c r="E291" s="325" t="s">
        <v>6452</v>
      </c>
      <c r="F291" s="325" t="s">
        <v>7401</v>
      </c>
      <c r="G291" s="325" t="s">
        <v>6937</v>
      </c>
      <c r="H291" s="325" t="s">
        <v>4524</v>
      </c>
      <c r="I291" s="325">
        <v>220</v>
      </c>
      <c r="J291" s="358" t="s">
        <v>6549</v>
      </c>
      <c r="K291" s="326"/>
      <c r="L291" s="327"/>
      <c r="M291" s="307"/>
    </row>
    <row r="292" spans="2:13" ht="17.100000000000001" customHeight="1">
      <c r="B292" s="324" t="s">
        <v>6551</v>
      </c>
      <c r="C292" s="325" t="s">
        <v>191</v>
      </c>
      <c r="D292" s="325" t="s">
        <v>6868</v>
      </c>
      <c r="E292" s="325" t="s">
        <v>6453</v>
      </c>
      <c r="F292" s="325" t="s">
        <v>4114</v>
      </c>
      <c r="G292" s="325" t="s">
        <v>1080</v>
      </c>
      <c r="H292" s="325" t="s">
        <v>4524</v>
      </c>
      <c r="I292" s="325">
        <v>220</v>
      </c>
      <c r="J292" s="358" t="s">
        <v>6549</v>
      </c>
      <c r="K292" s="326"/>
      <c r="L292" s="327"/>
      <c r="M292" s="307"/>
    </row>
    <row r="293" spans="2:13" ht="17.100000000000001" customHeight="1">
      <c r="B293" s="324" t="s">
        <v>6551</v>
      </c>
      <c r="C293" s="325" t="s">
        <v>4693</v>
      </c>
      <c r="D293" s="325" t="s">
        <v>6869</v>
      </c>
      <c r="E293" s="325" t="s">
        <v>6454</v>
      </c>
      <c r="F293" s="325" t="s">
        <v>4125</v>
      </c>
      <c r="G293" s="325" t="s">
        <v>6932</v>
      </c>
      <c r="H293" s="325" t="s">
        <v>4543</v>
      </c>
      <c r="I293" s="325">
        <v>220</v>
      </c>
      <c r="J293" s="358" t="s">
        <v>6549</v>
      </c>
      <c r="K293" s="326"/>
      <c r="L293" s="327"/>
      <c r="M293" s="307"/>
    </row>
    <row r="294" spans="2:13" ht="17.100000000000001" customHeight="1">
      <c r="B294" s="324" t="s">
        <v>6551</v>
      </c>
      <c r="C294" s="325" t="s">
        <v>4693</v>
      </c>
      <c r="D294" s="325" t="s">
        <v>6870</v>
      </c>
      <c r="E294" s="325" t="s">
        <v>6455</v>
      </c>
      <c r="F294" s="325" t="s">
        <v>4125</v>
      </c>
      <c r="G294" s="325" t="s">
        <v>6932</v>
      </c>
      <c r="H294" s="325" t="s">
        <v>4544</v>
      </c>
      <c r="I294" s="325">
        <v>220</v>
      </c>
      <c r="J294" s="358" t="s">
        <v>6549</v>
      </c>
      <c r="K294" s="326"/>
      <c r="L294" s="327"/>
      <c r="M294" s="307"/>
    </row>
    <row r="295" spans="2:13" ht="17.100000000000001" customHeight="1">
      <c r="B295" s="324" t="s">
        <v>6551</v>
      </c>
      <c r="C295" s="325" t="s">
        <v>427</v>
      </c>
      <c r="D295" s="325" t="s">
        <v>6871</v>
      </c>
      <c r="E295" s="325" t="s">
        <v>6456</v>
      </c>
      <c r="F295" s="325" t="s">
        <v>7401</v>
      </c>
      <c r="G295" s="325" t="s">
        <v>6937</v>
      </c>
      <c r="H295" s="325" t="s">
        <v>4422</v>
      </c>
      <c r="I295" s="325">
        <v>110</v>
      </c>
      <c r="J295" s="358" t="s">
        <v>6549</v>
      </c>
      <c r="K295" s="326"/>
      <c r="L295" s="327"/>
      <c r="M295" s="307"/>
    </row>
    <row r="296" spans="2:13" ht="17.100000000000001" customHeight="1">
      <c r="B296" s="324" t="s">
        <v>6551</v>
      </c>
      <c r="C296" s="325" t="s">
        <v>4695</v>
      </c>
      <c r="D296" s="325" t="s">
        <v>6872</v>
      </c>
      <c r="E296" s="325" t="s">
        <v>6457</v>
      </c>
      <c r="F296" s="325" t="s">
        <v>4122</v>
      </c>
      <c r="G296" s="325" t="s">
        <v>6942</v>
      </c>
      <c r="H296" s="325" t="s">
        <v>4494</v>
      </c>
      <c r="I296" s="325">
        <v>220</v>
      </c>
      <c r="J296" s="358" t="s">
        <v>6549</v>
      </c>
      <c r="K296" s="326"/>
      <c r="L296" s="327"/>
      <c r="M296" s="307"/>
    </row>
    <row r="297" spans="2:13" ht="17.100000000000001" customHeight="1">
      <c r="B297" s="324" t="s">
        <v>6551</v>
      </c>
      <c r="C297" s="325" t="s">
        <v>4695</v>
      </c>
      <c r="D297" s="325" t="s">
        <v>6873</v>
      </c>
      <c r="E297" s="325" t="s">
        <v>6458</v>
      </c>
      <c r="F297" s="325" t="s">
        <v>4122</v>
      </c>
      <c r="G297" s="325" t="s">
        <v>6942</v>
      </c>
      <c r="H297" s="325" t="s">
        <v>4494</v>
      </c>
      <c r="I297" s="325">
        <v>220</v>
      </c>
      <c r="J297" s="358" t="s">
        <v>6549</v>
      </c>
      <c r="K297" s="326"/>
      <c r="L297" s="327"/>
      <c r="M297" s="307"/>
    </row>
    <row r="298" spans="2:13" ht="17.100000000000001" customHeight="1">
      <c r="B298" s="324" t="s">
        <v>6551</v>
      </c>
      <c r="C298" s="325" t="s">
        <v>412</v>
      </c>
      <c r="D298" s="325" t="s">
        <v>6874</v>
      </c>
      <c r="E298" s="325" t="s">
        <v>6459</v>
      </c>
      <c r="F298" s="325" t="s">
        <v>4114</v>
      </c>
      <c r="G298" s="325" t="s">
        <v>1080</v>
      </c>
      <c r="H298" s="325" t="s">
        <v>4404</v>
      </c>
      <c r="I298" s="325">
        <v>100</v>
      </c>
      <c r="J298" s="358" t="s">
        <v>6549</v>
      </c>
      <c r="K298" s="326"/>
      <c r="L298" s="327"/>
      <c r="M298" s="307"/>
    </row>
    <row r="299" spans="2:13" ht="17.100000000000001" customHeight="1">
      <c r="B299" s="324" t="s">
        <v>6551</v>
      </c>
      <c r="C299" s="325" t="s">
        <v>193</v>
      </c>
      <c r="D299" s="325" t="s">
        <v>6875</v>
      </c>
      <c r="E299" s="325" t="s">
        <v>6460</v>
      </c>
      <c r="F299" s="325" t="s">
        <v>7</v>
      </c>
      <c r="G299" s="325" t="s">
        <v>914</v>
      </c>
      <c r="H299" s="325" t="s">
        <v>4546</v>
      </c>
      <c r="I299" s="325">
        <v>220</v>
      </c>
      <c r="J299" s="358" t="s">
        <v>6549</v>
      </c>
      <c r="K299" s="326"/>
      <c r="L299" s="327"/>
      <c r="M299" s="307"/>
    </row>
    <row r="300" spans="2:13" ht="17.100000000000001" customHeight="1">
      <c r="B300" s="324" t="s">
        <v>6551</v>
      </c>
      <c r="C300" s="325" t="s">
        <v>196</v>
      </c>
      <c r="D300" s="325" t="s">
        <v>6876</v>
      </c>
      <c r="E300" s="325" t="s">
        <v>6461</v>
      </c>
      <c r="F300" s="325" t="s">
        <v>822</v>
      </c>
      <c r="G300" s="325" t="s">
        <v>895</v>
      </c>
      <c r="H300" s="325" t="s">
        <v>4534</v>
      </c>
      <c r="I300" s="325">
        <v>220</v>
      </c>
      <c r="J300" s="358" t="s">
        <v>6549</v>
      </c>
      <c r="K300" s="326"/>
      <c r="L300" s="327"/>
      <c r="M300" s="307"/>
    </row>
    <row r="301" spans="2:13" ht="17.100000000000001" customHeight="1">
      <c r="B301" s="324" t="s">
        <v>6551</v>
      </c>
      <c r="C301" s="325" t="s">
        <v>196</v>
      </c>
      <c r="D301" s="325" t="s">
        <v>6877</v>
      </c>
      <c r="E301" s="325" t="s">
        <v>6462</v>
      </c>
      <c r="F301" s="325" t="s">
        <v>822</v>
      </c>
      <c r="G301" s="325" t="s">
        <v>895</v>
      </c>
      <c r="H301" s="325" t="s">
        <v>4534</v>
      </c>
      <c r="I301" s="325">
        <v>220</v>
      </c>
      <c r="J301" s="358" t="s">
        <v>6549</v>
      </c>
      <c r="K301" s="326"/>
      <c r="L301" s="327"/>
      <c r="M301" s="307"/>
    </row>
    <row r="302" spans="2:13" ht="17.100000000000001" customHeight="1">
      <c r="B302" s="324" t="s">
        <v>6551</v>
      </c>
      <c r="C302" s="325" t="s">
        <v>196</v>
      </c>
      <c r="D302" s="325" t="s">
        <v>6878</v>
      </c>
      <c r="E302" s="325" t="s">
        <v>6463</v>
      </c>
      <c r="F302" s="325" t="s">
        <v>822</v>
      </c>
      <c r="G302" s="325" t="s">
        <v>895</v>
      </c>
      <c r="H302" s="325" t="s">
        <v>4642</v>
      </c>
      <c r="I302" s="325">
        <v>69</v>
      </c>
      <c r="J302" s="358" t="s">
        <v>6549</v>
      </c>
      <c r="K302" s="326"/>
      <c r="L302" s="327"/>
      <c r="M302" s="307"/>
    </row>
    <row r="303" spans="2:13" ht="17.100000000000001" customHeight="1">
      <c r="B303" s="324" t="s">
        <v>6551</v>
      </c>
      <c r="C303" s="325" t="s">
        <v>196</v>
      </c>
      <c r="D303" s="325" t="s">
        <v>6879</v>
      </c>
      <c r="E303" s="325" t="s">
        <v>6464</v>
      </c>
      <c r="F303" s="325" t="s">
        <v>822</v>
      </c>
      <c r="G303" s="325" t="s">
        <v>895</v>
      </c>
      <c r="H303" s="325" t="s">
        <v>5333</v>
      </c>
      <c r="I303" s="325">
        <v>69</v>
      </c>
      <c r="J303" s="358" t="s">
        <v>6549</v>
      </c>
      <c r="K303" s="326"/>
      <c r="L303" s="327"/>
      <c r="M303" s="307"/>
    </row>
    <row r="304" spans="2:13" ht="17.100000000000001" customHeight="1">
      <c r="B304" s="324" t="s">
        <v>6551</v>
      </c>
      <c r="C304" s="325" t="s">
        <v>197</v>
      </c>
      <c r="D304" s="325" t="s">
        <v>6880</v>
      </c>
      <c r="E304" s="325" t="s">
        <v>6465</v>
      </c>
      <c r="F304" s="325" t="s">
        <v>186</v>
      </c>
      <c r="G304" s="325" t="s">
        <v>985</v>
      </c>
      <c r="H304" s="325" t="s">
        <v>4441</v>
      </c>
      <c r="I304" s="325">
        <v>110</v>
      </c>
      <c r="J304" s="358" t="s">
        <v>6550</v>
      </c>
      <c r="K304" s="326"/>
      <c r="L304" s="327"/>
      <c r="M304" s="307"/>
    </row>
    <row r="305" spans="2:13" ht="17.100000000000001" customHeight="1">
      <c r="B305" s="324" t="s">
        <v>6551</v>
      </c>
      <c r="C305" s="325" t="s">
        <v>197</v>
      </c>
      <c r="D305" s="325" t="s">
        <v>6881</v>
      </c>
      <c r="E305" s="325" t="s">
        <v>6466</v>
      </c>
      <c r="F305" s="325" t="s">
        <v>4127</v>
      </c>
      <c r="G305" s="325" t="s">
        <v>957</v>
      </c>
      <c r="H305" s="325" t="s">
        <v>4605</v>
      </c>
      <c r="I305" s="325">
        <v>66</v>
      </c>
      <c r="J305" s="358" t="s">
        <v>6549</v>
      </c>
      <c r="K305" s="326"/>
      <c r="L305" s="327"/>
      <c r="M305" s="307"/>
    </row>
    <row r="306" spans="2:13" ht="17.100000000000001" customHeight="1">
      <c r="B306" s="324" t="s">
        <v>6551</v>
      </c>
      <c r="C306" s="325" t="s">
        <v>5459</v>
      </c>
      <c r="D306" s="325" t="s">
        <v>6909</v>
      </c>
      <c r="E306" s="325" t="s">
        <v>6494</v>
      </c>
      <c r="F306" s="325" t="s">
        <v>822</v>
      </c>
      <c r="G306" s="325" t="s">
        <v>895</v>
      </c>
      <c r="H306" s="325" t="s">
        <v>4533</v>
      </c>
      <c r="I306" s="325">
        <v>220</v>
      </c>
      <c r="J306" s="358" t="s">
        <v>6549</v>
      </c>
      <c r="K306" s="326"/>
      <c r="L306" s="327"/>
      <c r="M306" s="307"/>
    </row>
    <row r="307" spans="2:13" ht="17.100000000000001" customHeight="1">
      <c r="B307" s="324" t="s">
        <v>6551</v>
      </c>
      <c r="C307" s="325" t="s">
        <v>346</v>
      </c>
      <c r="D307" s="325" t="s">
        <v>6882</v>
      </c>
      <c r="E307" s="325" t="s">
        <v>6467</v>
      </c>
      <c r="F307" s="325" t="s">
        <v>7401</v>
      </c>
      <c r="G307" s="325" t="s">
        <v>6937</v>
      </c>
      <c r="H307" s="325" t="s">
        <v>4597</v>
      </c>
      <c r="I307" s="325">
        <v>66</v>
      </c>
      <c r="J307" s="358" t="s">
        <v>6550</v>
      </c>
      <c r="K307" s="326"/>
      <c r="L307" s="327"/>
      <c r="M307" s="307"/>
    </row>
    <row r="308" spans="2:13" ht="17.100000000000001" customHeight="1">
      <c r="B308" s="324" t="s">
        <v>6551</v>
      </c>
      <c r="C308" s="325" t="s">
        <v>5439</v>
      </c>
      <c r="D308" s="325" t="s">
        <v>6883</v>
      </c>
      <c r="E308" s="325" t="s">
        <v>6468</v>
      </c>
      <c r="F308" s="325" t="s">
        <v>801</v>
      </c>
      <c r="G308" s="325" t="s">
        <v>1070</v>
      </c>
      <c r="H308" s="325" t="s">
        <v>4456</v>
      </c>
      <c r="I308" s="325">
        <v>110</v>
      </c>
      <c r="J308" s="358" t="s">
        <v>6549</v>
      </c>
      <c r="K308" s="326"/>
      <c r="L308" s="327"/>
      <c r="M308" s="307"/>
    </row>
    <row r="309" spans="2:13" ht="17.100000000000001" customHeight="1">
      <c r="B309" s="324" t="s">
        <v>6551</v>
      </c>
      <c r="C309" s="325" t="s">
        <v>5460</v>
      </c>
      <c r="D309" s="325" t="s">
        <v>6884</v>
      </c>
      <c r="E309" s="325" t="s">
        <v>6469</v>
      </c>
      <c r="F309" s="325" t="s">
        <v>7401</v>
      </c>
      <c r="G309" s="325" t="s">
        <v>6937</v>
      </c>
      <c r="H309" s="325" t="s">
        <v>4446</v>
      </c>
      <c r="I309" s="325">
        <v>110</v>
      </c>
      <c r="J309" s="358" t="s">
        <v>6549</v>
      </c>
      <c r="K309" s="326"/>
      <c r="L309" s="327"/>
      <c r="M309" s="307"/>
    </row>
    <row r="310" spans="2:13" ht="17.100000000000001" customHeight="1">
      <c r="B310" s="324" t="s">
        <v>6551</v>
      </c>
      <c r="C310" s="325" t="s">
        <v>4705</v>
      </c>
      <c r="D310" s="325" t="s">
        <v>6885</v>
      </c>
      <c r="E310" s="325" t="s">
        <v>6470</v>
      </c>
      <c r="F310" s="325" t="s">
        <v>4102</v>
      </c>
      <c r="G310" s="325" t="s">
        <v>6933</v>
      </c>
      <c r="H310" s="325" t="s">
        <v>4576</v>
      </c>
      <c r="I310" s="325">
        <v>33</v>
      </c>
      <c r="J310" s="358" t="s">
        <v>6549</v>
      </c>
      <c r="K310" s="326"/>
      <c r="L310" s="327"/>
      <c r="M310" s="307"/>
    </row>
    <row r="311" spans="2:13" ht="17.100000000000001" customHeight="1">
      <c r="B311" s="324" t="s">
        <v>6551</v>
      </c>
      <c r="C311" s="325" t="s">
        <v>4706</v>
      </c>
      <c r="D311" s="325" t="s">
        <v>6886</v>
      </c>
      <c r="E311" s="325" t="s">
        <v>6471</v>
      </c>
      <c r="F311" s="325" t="s">
        <v>4102</v>
      </c>
      <c r="G311" s="325" t="s">
        <v>6933</v>
      </c>
      <c r="H311" s="325" t="s">
        <v>4578</v>
      </c>
      <c r="I311" s="325">
        <v>33</v>
      </c>
      <c r="J311" s="358" t="s">
        <v>6549</v>
      </c>
      <c r="K311" s="326"/>
      <c r="L311" s="327"/>
      <c r="M311" s="307"/>
    </row>
    <row r="312" spans="2:13" ht="17.100000000000001" customHeight="1">
      <c r="B312" s="324" t="s">
        <v>6551</v>
      </c>
      <c r="C312" s="325" t="s">
        <v>4707</v>
      </c>
      <c r="D312" s="325" t="s">
        <v>6887</v>
      </c>
      <c r="E312" s="325" t="s">
        <v>6472</v>
      </c>
      <c r="F312" s="325" t="s">
        <v>4102</v>
      </c>
      <c r="G312" s="325" t="s">
        <v>6933</v>
      </c>
      <c r="H312" s="325" t="s">
        <v>4577</v>
      </c>
      <c r="I312" s="325">
        <v>33</v>
      </c>
      <c r="J312" s="358" t="s">
        <v>6549</v>
      </c>
      <c r="K312" s="326"/>
      <c r="L312" s="327"/>
      <c r="M312" s="307"/>
    </row>
    <row r="313" spans="2:13" ht="17.100000000000001" customHeight="1">
      <c r="B313" s="324" t="s">
        <v>6551</v>
      </c>
      <c r="C313" s="325" t="s">
        <v>177</v>
      </c>
      <c r="D313" s="325" t="s">
        <v>6888</v>
      </c>
      <c r="E313" s="325" t="s">
        <v>6473</v>
      </c>
      <c r="F313" s="325" t="s">
        <v>7401</v>
      </c>
      <c r="G313" s="325" t="s">
        <v>6937</v>
      </c>
      <c r="H313" s="325" t="s">
        <v>4496</v>
      </c>
      <c r="I313" s="325">
        <v>220</v>
      </c>
      <c r="J313" s="358" t="s">
        <v>6549</v>
      </c>
      <c r="K313" s="326"/>
      <c r="L313" s="327"/>
      <c r="M313" s="307"/>
    </row>
    <row r="314" spans="2:13" ht="17.100000000000001" customHeight="1">
      <c r="B314" s="324" t="s">
        <v>6551</v>
      </c>
      <c r="C314" s="325" t="s">
        <v>177</v>
      </c>
      <c r="D314" s="325" t="s">
        <v>6889</v>
      </c>
      <c r="E314" s="325" t="s">
        <v>6474</v>
      </c>
      <c r="F314" s="325" t="s">
        <v>4127</v>
      </c>
      <c r="G314" s="325" t="s">
        <v>957</v>
      </c>
      <c r="H314" s="325" t="s">
        <v>4496</v>
      </c>
      <c r="I314" s="325">
        <v>220</v>
      </c>
      <c r="J314" s="358" t="s">
        <v>6549</v>
      </c>
      <c r="K314" s="326"/>
      <c r="L314" s="327"/>
      <c r="M314" s="307"/>
    </row>
    <row r="315" spans="2:13" ht="17.100000000000001" customHeight="1">
      <c r="B315" s="324" t="s">
        <v>6551</v>
      </c>
      <c r="C315" s="325" t="s">
        <v>177</v>
      </c>
      <c r="D315" s="325" t="s">
        <v>6890</v>
      </c>
      <c r="E315" s="325" t="s">
        <v>6475</v>
      </c>
      <c r="F315" s="325" t="s">
        <v>4127</v>
      </c>
      <c r="G315" s="325" t="s">
        <v>957</v>
      </c>
      <c r="H315" s="325" t="s">
        <v>4496</v>
      </c>
      <c r="I315" s="325">
        <v>220</v>
      </c>
      <c r="J315" s="358" t="s">
        <v>6549</v>
      </c>
      <c r="K315" s="326"/>
      <c r="L315" s="327"/>
      <c r="M315" s="307"/>
    </row>
    <row r="316" spans="2:13" ht="17.100000000000001" customHeight="1">
      <c r="B316" s="324" t="s">
        <v>6551</v>
      </c>
      <c r="C316" s="325" t="s">
        <v>4708</v>
      </c>
      <c r="D316" s="325" t="s">
        <v>6891</v>
      </c>
      <c r="E316" s="325" t="s">
        <v>6476</v>
      </c>
      <c r="F316" s="325" t="s">
        <v>7401</v>
      </c>
      <c r="G316" s="325" t="s">
        <v>6937</v>
      </c>
      <c r="H316" s="325" t="s">
        <v>4421</v>
      </c>
      <c r="I316" s="325">
        <v>110</v>
      </c>
      <c r="J316" s="358" t="s">
        <v>6549</v>
      </c>
      <c r="K316" s="326"/>
      <c r="L316" s="327"/>
      <c r="M316" s="307"/>
    </row>
    <row r="317" spans="2:13" ht="17.100000000000001" customHeight="1">
      <c r="B317" s="324" t="s">
        <v>6551</v>
      </c>
      <c r="C317" s="325" t="s">
        <v>5461</v>
      </c>
      <c r="D317" s="325" t="s">
        <v>6910</v>
      </c>
      <c r="E317" s="325" t="s">
        <v>6495</v>
      </c>
      <c r="F317" s="325" t="s">
        <v>4117</v>
      </c>
      <c r="G317" s="325" t="s">
        <v>6941</v>
      </c>
      <c r="H317" s="325" t="s">
        <v>4489</v>
      </c>
      <c r="I317" s="325">
        <v>220</v>
      </c>
      <c r="J317" s="358" t="s">
        <v>6549</v>
      </c>
      <c r="K317" s="326"/>
      <c r="L317" s="327"/>
      <c r="M317" s="307"/>
    </row>
    <row r="318" spans="2:13" ht="17.100000000000001" customHeight="1">
      <c r="B318" s="324" t="s">
        <v>6551</v>
      </c>
      <c r="C318" s="325" t="s">
        <v>5462</v>
      </c>
      <c r="D318" s="325" t="s">
        <v>6911</v>
      </c>
      <c r="E318" s="325" t="s">
        <v>6496</v>
      </c>
      <c r="F318" s="325" t="s">
        <v>4117</v>
      </c>
      <c r="G318" s="325" t="s">
        <v>6941</v>
      </c>
      <c r="H318" s="325" t="s">
        <v>4450</v>
      </c>
      <c r="I318" s="325">
        <v>110</v>
      </c>
      <c r="J318" s="358" t="s">
        <v>6549</v>
      </c>
      <c r="K318" s="326"/>
      <c r="L318" s="327"/>
      <c r="M318" s="307"/>
    </row>
    <row r="319" spans="2:13" ht="17.100000000000001" customHeight="1">
      <c r="B319" s="324" t="s">
        <v>6551</v>
      </c>
      <c r="C319" s="325" t="s">
        <v>4712</v>
      </c>
      <c r="D319" s="325" t="s">
        <v>6892</v>
      </c>
      <c r="E319" s="325" t="s">
        <v>6477</v>
      </c>
      <c r="F319" s="325" t="s">
        <v>4127</v>
      </c>
      <c r="G319" s="325" t="s">
        <v>957</v>
      </c>
      <c r="H319" s="325" t="s">
        <v>4600</v>
      </c>
      <c r="I319" s="325">
        <v>66</v>
      </c>
      <c r="J319" s="358" t="s">
        <v>6549</v>
      </c>
      <c r="K319" s="326"/>
      <c r="L319" s="327"/>
      <c r="M319" s="307"/>
    </row>
    <row r="320" spans="2:13" ht="17.100000000000001" customHeight="1">
      <c r="B320" s="324" t="s">
        <v>6551</v>
      </c>
      <c r="C320" s="325" t="s">
        <v>4714</v>
      </c>
      <c r="D320" s="325" t="s">
        <v>6893</v>
      </c>
      <c r="E320" s="325" t="s">
        <v>6478</v>
      </c>
      <c r="F320" s="325" t="s">
        <v>7404</v>
      </c>
      <c r="G320" s="325" t="s">
        <v>6936</v>
      </c>
      <c r="H320" s="325" t="s">
        <v>4452</v>
      </c>
      <c r="I320" s="325">
        <v>110</v>
      </c>
      <c r="J320" s="358" t="s">
        <v>6549</v>
      </c>
      <c r="K320" s="326"/>
      <c r="L320" s="327"/>
      <c r="M320" s="307"/>
    </row>
    <row r="321" spans="2:13" ht="17.100000000000001" customHeight="1">
      <c r="B321" s="324" t="s">
        <v>6551</v>
      </c>
      <c r="C321" s="325" t="s">
        <v>5440</v>
      </c>
      <c r="D321" s="325" t="s">
        <v>6894</v>
      </c>
      <c r="E321" s="325" t="s">
        <v>6479</v>
      </c>
      <c r="F321" s="325" t="s">
        <v>158</v>
      </c>
      <c r="G321" s="325" t="s">
        <v>830</v>
      </c>
      <c r="H321" s="325" t="s">
        <v>4561</v>
      </c>
      <c r="I321" s="325">
        <v>220</v>
      </c>
      <c r="J321" s="358" t="s">
        <v>6549</v>
      </c>
      <c r="K321" s="326"/>
      <c r="L321" s="327"/>
      <c r="M321" s="307"/>
    </row>
    <row r="322" spans="2:13" ht="17.100000000000001" customHeight="1">
      <c r="B322" s="324" t="s">
        <v>6551</v>
      </c>
      <c r="C322" s="325" t="s">
        <v>6506</v>
      </c>
      <c r="D322" s="325" t="s">
        <v>6895</v>
      </c>
      <c r="E322" s="325" t="s">
        <v>6480</v>
      </c>
      <c r="F322" s="325" t="s">
        <v>4127</v>
      </c>
      <c r="G322" s="325" t="s">
        <v>957</v>
      </c>
      <c r="H322" s="325" t="s">
        <v>4603</v>
      </c>
      <c r="I322" s="325">
        <v>66</v>
      </c>
      <c r="J322" s="358" t="s">
        <v>6549</v>
      </c>
      <c r="K322" s="326"/>
      <c r="L322" s="327"/>
      <c r="M322" s="307"/>
    </row>
    <row r="323" spans="2:13" ht="17.100000000000001" customHeight="1">
      <c r="B323" s="324" t="s">
        <v>6551</v>
      </c>
      <c r="C323" s="325" t="s">
        <v>6506</v>
      </c>
      <c r="D323" s="325" t="s">
        <v>6896</v>
      </c>
      <c r="E323" s="325" t="s">
        <v>6481</v>
      </c>
      <c r="F323" s="325" t="s">
        <v>4127</v>
      </c>
      <c r="G323" s="325" t="s">
        <v>957</v>
      </c>
      <c r="H323" s="325" t="s">
        <v>4603</v>
      </c>
      <c r="I323" s="325">
        <v>66</v>
      </c>
      <c r="J323" s="358" t="s">
        <v>6549</v>
      </c>
      <c r="K323" s="326"/>
      <c r="L323" s="327"/>
      <c r="M323" s="307"/>
    </row>
    <row r="324" spans="2:13" ht="17.100000000000001" customHeight="1">
      <c r="B324" s="324" t="s">
        <v>6551</v>
      </c>
      <c r="C324" s="325" t="s">
        <v>5442</v>
      </c>
      <c r="D324" s="325" t="s">
        <v>6897</v>
      </c>
      <c r="E324" s="325" t="s">
        <v>6482</v>
      </c>
      <c r="F324" s="325" t="s">
        <v>154</v>
      </c>
      <c r="G324" s="328" t="s">
        <v>966</v>
      </c>
      <c r="H324" s="325" t="s">
        <v>4461</v>
      </c>
      <c r="I324" s="325">
        <v>110</v>
      </c>
      <c r="J324" s="358" t="s">
        <v>6549</v>
      </c>
      <c r="K324" s="326"/>
      <c r="L324" s="327"/>
      <c r="M324" s="307"/>
    </row>
    <row r="325" spans="2:13" ht="17.100000000000001" customHeight="1">
      <c r="B325" s="324" t="s">
        <v>6551</v>
      </c>
      <c r="C325" s="325" t="s">
        <v>5442</v>
      </c>
      <c r="D325" s="325" t="s">
        <v>6898</v>
      </c>
      <c r="E325" s="325" t="s">
        <v>6483</v>
      </c>
      <c r="F325" s="325" t="s">
        <v>154</v>
      </c>
      <c r="G325" s="328" t="s">
        <v>966</v>
      </c>
      <c r="H325" s="325" t="s">
        <v>4479</v>
      </c>
      <c r="I325" s="325">
        <v>220</v>
      </c>
      <c r="J325" s="358" t="s">
        <v>6549</v>
      </c>
      <c r="K325" s="326"/>
      <c r="L325" s="327"/>
      <c r="M325" s="307"/>
    </row>
    <row r="326" spans="2:13" ht="17.100000000000001" customHeight="1">
      <c r="B326" s="324" t="s">
        <v>6551</v>
      </c>
      <c r="C326" s="325" t="s">
        <v>4715</v>
      </c>
      <c r="D326" s="325" t="s">
        <v>6899</v>
      </c>
      <c r="E326" s="325" t="s">
        <v>6484</v>
      </c>
      <c r="F326" s="325" t="s">
        <v>301</v>
      </c>
      <c r="G326" s="325" t="s">
        <v>981</v>
      </c>
      <c r="H326" s="325" t="s">
        <v>4564</v>
      </c>
      <c r="I326" s="325">
        <v>220</v>
      </c>
      <c r="J326" s="358" t="s">
        <v>6549</v>
      </c>
      <c r="K326" s="326"/>
      <c r="L326" s="327"/>
      <c r="M326" s="307"/>
    </row>
    <row r="327" spans="2:13" ht="17.100000000000001" customHeight="1">
      <c r="B327" s="324" t="s">
        <v>6551</v>
      </c>
      <c r="C327" s="325" t="s">
        <v>4715</v>
      </c>
      <c r="D327" s="325" t="s">
        <v>6900</v>
      </c>
      <c r="E327" s="325" t="s">
        <v>6485</v>
      </c>
      <c r="F327" s="325" t="s">
        <v>301</v>
      </c>
      <c r="G327" s="325" t="s">
        <v>981</v>
      </c>
      <c r="H327" s="325" t="s">
        <v>4606</v>
      </c>
      <c r="I327" s="325">
        <v>66</v>
      </c>
      <c r="J327" s="358" t="s">
        <v>6549</v>
      </c>
      <c r="K327" s="326"/>
      <c r="L327" s="327"/>
      <c r="M327" s="307"/>
    </row>
    <row r="328" spans="2:13" ht="17.100000000000001" customHeight="1">
      <c r="B328" s="324" t="s">
        <v>6551</v>
      </c>
      <c r="C328" s="325" t="s">
        <v>5464</v>
      </c>
      <c r="D328" s="325" t="s">
        <v>6901</v>
      </c>
      <c r="E328" s="325" t="s">
        <v>6486</v>
      </c>
      <c r="F328" s="325" t="s">
        <v>793</v>
      </c>
      <c r="G328" s="325" t="s">
        <v>987</v>
      </c>
      <c r="H328" s="325" t="s">
        <v>4585</v>
      </c>
      <c r="I328" s="325">
        <v>66</v>
      </c>
      <c r="J328" s="358" t="s">
        <v>6549</v>
      </c>
      <c r="K328" s="326"/>
      <c r="L328" s="327"/>
      <c r="M328" s="307"/>
    </row>
    <row r="329" spans="2:13" ht="17.100000000000001" customHeight="1">
      <c r="B329" s="324" t="s">
        <v>6551</v>
      </c>
      <c r="C329" s="325" t="s">
        <v>4716</v>
      </c>
      <c r="D329" s="325" t="s">
        <v>6902</v>
      </c>
      <c r="E329" s="325" t="s">
        <v>6487</v>
      </c>
      <c r="F329" s="325" t="s">
        <v>7404</v>
      </c>
      <c r="G329" s="325" t="s">
        <v>6936</v>
      </c>
      <c r="H329" s="325" t="s">
        <v>4449</v>
      </c>
      <c r="I329" s="325">
        <v>110</v>
      </c>
      <c r="J329" s="358" t="s">
        <v>6549</v>
      </c>
      <c r="K329" s="326"/>
      <c r="L329" s="327"/>
      <c r="M329" s="307"/>
    </row>
    <row r="330" spans="2:13" ht="17.100000000000001" customHeight="1">
      <c r="B330" s="324" t="s">
        <v>6551</v>
      </c>
      <c r="C330" s="325" t="s">
        <v>5466</v>
      </c>
      <c r="D330" s="325" t="s">
        <v>6912</v>
      </c>
      <c r="E330" s="325" t="s">
        <v>6497</v>
      </c>
      <c r="F330" s="325" t="s">
        <v>4126</v>
      </c>
      <c r="G330" s="325" t="s">
        <v>6940</v>
      </c>
      <c r="H330" s="325" t="s">
        <v>4596</v>
      </c>
      <c r="I330" s="325">
        <v>66</v>
      </c>
      <c r="J330" s="358" t="s">
        <v>6549</v>
      </c>
      <c r="K330" s="326"/>
      <c r="L330" s="327"/>
      <c r="M330" s="307"/>
    </row>
    <row r="331" spans="2:13" ht="17.100000000000001" customHeight="1">
      <c r="B331" s="324" t="s">
        <v>6551</v>
      </c>
      <c r="C331" s="325" t="s">
        <v>5468</v>
      </c>
      <c r="D331" s="325" t="s">
        <v>6903</v>
      </c>
      <c r="E331" s="325" t="s">
        <v>6488</v>
      </c>
      <c r="F331" s="325" t="s">
        <v>4121</v>
      </c>
      <c r="G331" s="325" t="s">
        <v>865</v>
      </c>
      <c r="H331" s="325" t="s">
        <v>7050</v>
      </c>
      <c r="I331" s="325">
        <v>220</v>
      </c>
      <c r="J331" s="358" t="s">
        <v>6557</v>
      </c>
      <c r="K331" s="326"/>
      <c r="L331" s="327"/>
      <c r="M331" s="307"/>
    </row>
    <row r="332" spans="2:13" ht="17.100000000000001" customHeight="1">
      <c r="B332" s="324" t="s">
        <v>6551</v>
      </c>
      <c r="C332" s="325" t="s">
        <v>5468</v>
      </c>
      <c r="D332" s="325" t="s">
        <v>6904</v>
      </c>
      <c r="E332" s="325" t="s">
        <v>6489</v>
      </c>
      <c r="F332" s="325" t="s">
        <v>4121</v>
      </c>
      <c r="G332" s="325" t="s">
        <v>865</v>
      </c>
      <c r="H332" s="325" t="s">
        <v>7051</v>
      </c>
      <c r="I332" s="325">
        <v>220</v>
      </c>
      <c r="J332" s="358" t="s">
        <v>6557</v>
      </c>
      <c r="K332" s="326"/>
      <c r="L332" s="327"/>
      <c r="M332" s="307"/>
    </row>
    <row r="333" spans="2:13" ht="17.100000000000001" customHeight="1">
      <c r="B333" s="324" t="s">
        <v>6551</v>
      </c>
      <c r="C333" s="325" t="s">
        <v>5468</v>
      </c>
      <c r="D333" s="325" t="s">
        <v>6905</v>
      </c>
      <c r="E333" s="325" t="s">
        <v>6490</v>
      </c>
      <c r="F333" s="325" t="s">
        <v>4121</v>
      </c>
      <c r="G333" s="325" t="s">
        <v>865</v>
      </c>
      <c r="H333" s="325" t="s">
        <v>7050</v>
      </c>
      <c r="I333" s="325">
        <v>220</v>
      </c>
      <c r="J333" s="358" t="s">
        <v>6550</v>
      </c>
      <c r="K333" s="326"/>
      <c r="L333" s="327"/>
      <c r="M333" s="307"/>
    </row>
    <row r="334" spans="2:13" ht="17.100000000000001" customHeight="1">
      <c r="B334" s="324" t="s">
        <v>6551</v>
      </c>
      <c r="C334" s="325" t="s">
        <v>202</v>
      </c>
      <c r="D334" s="325" t="s">
        <v>6906</v>
      </c>
      <c r="E334" s="325" t="s">
        <v>6491</v>
      </c>
      <c r="F334" s="325" t="s">
        <v>186</v>
      </c>
      <c r="G334" s="325" t="s">
        <v>985</v>
      </c>
      <c r="H334" s="325" t="s">
        <v>4443</v>
      </c>
      <c r="I334" s="325">
        <v>110</v>
      </c>
      <c r="J334" s="358" t="s">
        <v>6549</v>
      </c>
      <c r="K334" s="326"/>
      <c r="L334" s="327"/>
      <c r="M334" s="307"/>
    </row>
    <row r="335" spans="2:13" ht="17.100000000000001" customHeight="1">
      <c r="B335" s="324" t="s">
        <v>6551</v>
      </c>
      <c r="C335" s="325" t="s">
        <v>4718</v>
      </c>
      <c r="D335" s="325" t="s">
        <v>6907</v>
      </c>
      <c r="E335" s="325" t="s">
        <v>6492</v>
      </c>
      <c r="F335" s="325" t="s">
        <v>4118</v>
      </c>
      <c r="G335" s="325" t="s">
        <v>6939</v>
      </c>
      <c r="H335" s="325" t="s">
        <v>4463</v>
      </c>
      <c r="I335" s="325">
        <v>110</v>
      </c>
      <c r="J335" s="358" t="s">
        <v>6549</v>
      </c>
      <c r="K335" s="326"/>
      <c r="L335" s="327"/>
      <c r="M335" s="307"/>
    </row>
    <row r="336" spans="2:13" ht="17.100000000000001" customHeight="1">
      <c r="B336" s="329" t="s">
        <v>6551</v>
      </c>
      <c r="C336" s="330" t="s">
        <v>5443</v>
      </c>
      <c r="D336" s="330" t="s">
        <v>6908</v>
      </c>
      <c r="E336" s="330" t="s">
        <v>6493</v>
      </c>
      <c r="F336" s="330" t="s">
        <v>9</v>
      </c>
      <c r="G336" s="330" t="s">
        <v>901</v>
      </c>
      <c r="H336" s="330" t="s">
        <v>4558</v>
      </c>
      <c r="I336" s="330">
        <v>220</v>
      </c>
      <c r="J336" s="358" t="s">
        <v>6549</v>
      </c>
      <c r="K336" s="331"/>
      <c r="L336" s="332"/>
      <c r="M336" s="307"/>
    </row>
    <row r="337" spans="2:15" s="15" customFormat="1" ht="15.75">
      <c r="B337" s="359" t="s">
        <v>6551</v>
      </c>
      <c r="C337" s="360" t="s">
        <v>7080</v>
      </c>
      <c r="D337" s="361" t="s">
        <v>7137</v>
      </c>
      <c r="E337" s="361" t="s">
        <v>7065</v>
      </c>
      <c r="F337" s="361" t="s">
        <v>816</v>
      </c>
      <c r="G337" s="361" t="s">
        <v>929</v>
      </c>
      <c r="H337" s="361" t="s">
        <v>7081</v>
      </c>
      <c r="I337" s="361">
        <v>11</v>
      </c>
      <c r="J337" s="358" t="s">
        <v>6549</v>
      </c>
      <c r="K337" s="362">
        <v>42459</v>
      </c>
      <c r="L337" s="362"/>
      <c r="M337" s="340"/>
      <c r="N337" s="340"/>
      <c r="O337" s="333"/>
    </row>
    <row r="338" spans="2:15" s="15" customFormat="1" ht="15.75">
      <c r="B338" s="359" t="s">
        <v>6551</v>
      </c>
      <c r="C338" s="360" t="s">
        <v>7080</v>
      </c>
      <c r="D338" s="361" t="s">
        <v>7138</v>
      </c>
      <c r="E338" s="361" t="s">
        <v>7066</v>
      </c>
      <c r="F338" s="361" t="s">
        <v>816</v>
      </c>
      <c r="G338" s="361" t="s">
        <v>929</v>
      </c>
      <c r="H338" s="361" t="s">
        <v>7082</v>
      </c>
      <c r="I338" s="361">
        <v>11</v>
      </c>
      <c r="J338" s="358" t="s">
        <v>6549</v>
      </c>
      <c r="K338" s="362">
        <v>42459</v>
      </c>
      <c r="L338" s="362"/>
      <c r="M338" s="340"/>
      <c r="N338" s="340"/>
      <c r="O338" s="333"/>
    </row>
    <row r="339" spans="2:15" s="15" customFormat="1" ht="15.75">
      <c r="B339" s="359" t="s">
        <v>6551</v>
      </c>
      <c r="C339" s="360" t="s">
        <v>712</v>
      </c>
      <c r="D339" s="361" t="s">
        <v>7139</v>
      </c>
      <c r="E339" s="361" t="s">
        <v>7057</v>
      </c>
      <c r="F339" s="361" t="s">
        <v>816</v>
      </c>
      <c r="G339" s="361" t="s">
        <v>929</v>
      </c>
      <c r="H339" s="361" t="s">
        <v>5080</v>
      </c>
      <c r="I339" s="361">
        <v>23</v>
      </c>
      <c r="J339" s="358" t="s">
        <v>6549</v>
      </c>
      <c r="K339" s="362">
        <v>42459</v>
      </c>
      <c r="L339" s="362"/>
      <c r="M339" s="340"/>
      <c r="N339" s="340"/>
      <c r="O339" s="333"/>
    </row>
    <row r="340" spans="2:15" s="15" customFormat="1" ht="15.75">
      <c r="B340" s="359" t="s">
        <v>6551</v>
      </c>
      <c r="C340" s="360" t="s">
        <v>712</v>
      </c>
      <c r="D340" s="361" t="s">
        <v>7140</v>
      </c>
      <c r="E340" s="361" t="s">
        <v>7058</v>
      </c>
      <c r="F340" s="361" t="s">
        <v>816</v>
      </c>
      <c r="G340" s="361" t="s">
        <v>929</v>
      </c>
      <c r="H340" s="361" t="s">
        <v>5080</v>
      </c>
      <c r="I340" s="361">
        <v>23</v>
      </c>
      <c r="J340" s="358" t="s">
        <v>6549</v>
      </c>
      <c r="K340" s="362">
        <v>42459</v>
      </c>
      <c r="L340" s="362"/>
      <c r="M340" s="340"/>
      <c r="N340" s="340"/>
      <c r="O340" s="333"/>
    </row>
    <row r="341" spans="2:15" s="15" customFormat="1" ht="15.75">
      <c r="B341" s="359" t="s">
        <v>6551</v>
      </c>
      <c r="C341" s="360" t="s">
        <v>7108</v>
      </c>
      <c r="D341" s="361" t="s">
        <v>7141</v>
      </c>
      <c r="E341" s="361" t="s">
        <v>7127</v>
      </c>
      <c r="F341" s="361" t="s">
        <v>816</v>
      </c>
      <c r="G341" s="361" t="s">
        <v>929</v>
      </c>
      <c r="H341" s="361" t="s">
        <v>7108</v>
      </c>
      <c r="I341" s="361">
        <v>23</v>
      </c>
      <c r="J341" s="358" t="s">
        <v>6549</v>
      </c>
      <c r="K341" s="362">
        <v>42459</v>
      </c>
      <c r="L341" s="362"/>
      <c r="M341" s="340"/>
      <c r="N341" s="340"/>
      <c r="O341" s="333"/>
    </row>
    <row r="342" spans="2:15" s="15" customFormat="1" ht="15.75">
      <c r="B342" s="359" t="s">
        <v>6551</v>
      </c>
      <c r="C342" s="360" t="s">
        <v>7108</v>
      </c>
      <c r="D342" s="361" t="s">
        <v>7142</v>
      </c>
      <c r="E342" s="361" t="s">
        <v>7128</v>
      </c>
      <c r="F342" s="361" t="s">
        <v>816</v>
      </c>
      <c r="G342" s="361" t="s">
        <v>929</v>
      </c>
      <c r="H342" s="361" t="s">
        <v>7108</v>
      </c>
      <c r="I342" s="361">
        <v>23</v>
      </c>
      <c r="J342" s="358" t="s">
        <v>6549</v>
      </c>
      <c r="K342" s="362">
        <v>42459</v>
      </c>
      <c r="L342" s="362"/>
      <c r="M342" s="340"/>
      <c r="N342" s="340"/>
      <c r="O342" s="333"/>
    </row>
    <row r="343" spans="2:15" s="15" customFormat="1" ht="15.75">
      <c r="B343" s="359" t="s">
        <v>6551</v>
      </c>
      <c r="C343" s="360" t="s">
        <v>7108</v>
      </c>
      <c r="D343" s="361" t="s">
        <v>7143</v>
      </c>
      <c r="E343" s="361" t="s">
        <v>7129</v>
      </c>
      <c r="F343" s="361" t="s">
        <v>816</v>
      </c>
      <c r="G343" s="361" t="s">
        <v>929</v>
      </c>
      <c r="H343" s="361" t="s">
        <v>7108</v>
      </c>
      <c r="I343" s="361">
        <v>23</v>
      </c>
      <c r="J343" s="358" t="s">
        <v>6549</v>
      </c>
      <c r="K343" s="362">
        <v>42459</v>
      </c>
      <c r="L343" s="362"/>
      <c r="M343" s="340"/>
      <c r="N343" s="340"/>
      <c r="O343" s="333"/>
    </row>
    <row r="344" spans="2:15" s="15" customFormat="1" ht="15.75">
      <c r="B344" s="359" t="s">
        <v>6551</v>
      </c>
      <c r="C344" s="360" t="s">
        <v>7108</v>
      </c>
      <c r="D344" s="361" t="s">
        <v>7144</v>
      </c>
      <c r="E344" s="361" t="s">
        <v>7130</v>
      </c>
      <c r="F344" s="361" t="s">
        <v>816</v>
      </c>
      <c r="G344" s="361" t="s">
        <v>929</v>
      </c>
      <c r="H344" s="361" t="s">
        <v>7108</v>
      </c>
      <c r="I344" s="361">
        <v>23</v>
      </c>
      <c r="J344" s="358" t="s">
        <v>6549</v>
      </c>
      <c r="K344" s="362">
        <v>42459</v>
      </c>
      <c r="L344" s="362"/>
      <c r="M344" s="340"/>
      <c r="N344" s="340"/>
      <c r="O344" s="333"/>
    </row>
    <row r="345" spans="2:15" s="15" customFormat="1" ht="15.75">
      <c r="B345" s="359" t="s">
        <v>6551</v>
      </c>
      <c r="C345" s="360" t="s">
        <v>7109</v>
      </c>
      <c r="D345" s="361" t="s">
        <v>7145</v>
      </c>
      <c r="E345" s="361" t="s">
        <v>7131</v>
      </c>
      <c r="F345" s="361" t="s">
        <v>816</v>
      </c>
      <c r="G345" s="361" t="s">
        <v>929</v>
      </c>
      <c r="H345" s="361" t="s">
        <v>7109</v>
      </c>
      <c r="I345" s="361">
        <v>11</v>
      </c>
      <c r="J345" s="358" t="s">
        <v>6549</v>
      </c>
      <c r="K345" s="362">
        <v>42459</v>
      </c>
      <c r="L345" s="362"/>
      <c r="M345" s="340"/>
      <c r="N345" s="340"/>
      <c r="O345" s="333"/>
    </row>
    <row r="346" spans="2:15" s="15" customFormat="1" ht="15.75">
      <c r="B346" s="359" t="s">
        <v>6551</v>
      </c>
      <c r="C346" s="360" t="s">
        <v>7109</v>
      </c>
      <c r="D346" s="361" t="s">
        <v>7146</v>
      </c>
      <c r="E346" s="361" t="s">
        <v>7132</v>
      </c>
      <c r="F346" s="361" t="s">
        <v>816</v>
      </c>
      <c r="G346" s="361" t="s">
        <v>929</v>
      </c>
      <c r="H346" s="361" t="s">
        <v>7109</v>
      </c>
      <c r="I346" s="361">
        <v>11</v>
      </c>
      <c r="J346" s="358" t="s">
        <v>6549</v>
      </c>
      <c r="K346" s="362">
        <v>42459</v>
      </c>
      <c r="L346" s="362"/>
      <c r="M346" s="340"/>
      <c r="N346" s="340"/>
      <c r="O346" s="333"/>
    </row>
    <row r="347" spans="2:15" s="15" customFormat="1" ht="15.75">
      <c r="B347" s="359" t="s">
        <v>6551</v>
      </c>
      <c r="C347" s="360" t="s">
        <v>7109</v>
      </c>
      <c r="D347" s="361" t="s">
        <v>7147</v>
      </c>
      <c r="E347" s="361" t="s">
        <v>7133</v>
      </c>
      <c r="F347" s="361" t="s">
        <v>816</v>
      </c>
      <c r="G347" s="361" t="s">
        <v>929</v>
      </c>
      <c r="H347" s="361" t="s">
        <v>7109</v>
      </c>
      <c r="I347" s="361">
        <v>11</v>
      </c>
      <c r="J347" s="358" t="s">
        <v>6549</v>
      </c>
      <c r="K347" s="362">
        <v>42459</v>
      </c>
      <c r="L347" s="362"/>
      <c r="M347" s="340"/>
      <c r="N347" s="340"/>
      <c r="O347" s="333"/>
    </row>
    <row r="348" spans="2:15" s="15" customFormat="1" ht="15.75">
      <c r="B348" s="359" t="s">
        <v>6551</v>
      </c>
      <c r="C348" s="360" t="s">
        <v>7109</v>
      </c>
      <c r="D348" s="361" t="s">
        <v>7148</v>
      </c>
      <c r="E348" s="361" t="s">
        <v>7134</v>
      </c>
      <c r="F348" s="361" t="s">
        <v>816</v>
      </c>
      <c r="G348" s="361" t="s">
        <v>929</v>
      </c>
      <c r="H348" s="361" t="s">
        <v>7109</v>
      </c>
      <c r="I348" s="361">
        <v>11</v>
      </c>
      <c r="J348" s="358" t="s">
        <v>6549</v>
      </c>
      <c r="K348" s="362">
        <v>42459</v>
      </c>
      <c r="L348" s="362"/>
      <c r="M348" s="340"/>
      <c r="N348" s="340"/>
      <c r="O348" s="333"/>
    </row>
    <row r="349" spans="2:15" s="15" customFormat="1" ht="15.75">
      <c r="B349" s="359" t="s">
        <v>6551</v>
      </c>
      <c r="C349" s="360" t="s">
        <v>7109</v>
      </c>
      <c r="D349" s="361" t="s">
        <v>7149</v>
      </c>
      <c r="E349" s="361" t="s">
        <v>7135</v>
      </c>
      <c r="F349" s="361" t="s">
        <v>816</v>
      </c>
      <c r="G349" s="361" t="s">
        <v>929</v>
      </c>
      <c r="H349" s="361" t="s">
        <v>7109</v>
      </c>
      <c r="I349" s="361">
        <v>11</v>
      </c>
      <c r="J349" s="358" t="s">
        <v>6549</v>
      </c>
      <c r="K349" s="362">
        <v>42459</v>
      </c>
      <c r="L349" s="362"/>
      <c r="M349" s="340"/>
      <c r="N349" s="340"/>
      <c r="O349" s="333"/>
    </row>
    <row r="350" spans="2:15" s="15" customFormat="1" ht="15.75">
      <c r="B350" s="359" t="s">
        <v>6551</v>
      </c>
      <c r="C350" s="360" t="s">
        <v>7109</v>
      </c>
      <c r="D350" s="361" t="s">
        <v>7150</v>
      </c>
      <c r="E350" s="361" t="s">
        <v>7136</v>
      </c>
      <c r="F350" s="361" t="s">
        <v>816</v>
      </c>
      <c r="G350" s="361" t="s">
        <v>929</v>
      </c>
      <c r="H350" s="361" t="s">
        <v>7109</v>
      </c>
      <c r="I350" s="361">
        <v>11</v>
      </c>
      <c r="J350" s="358" t="s">
        <v>6549</v>
      </c>
      <c r="K350" s="362">
        <v>42459</v>
      </c>
      <c r="L350" s="362"/>
      <c r="M350" s="340"/>
      <c r="N350" s="340"/>
      <c r="O350" s="333"/>
    </row>
    <row r="351" spans="2:15" s="15" customFormat="1" ht="15.75">
      <c r="B351" s="359" t="s">
        <v>6551</v>
      </c>
      <c r="C351" s="360" t="s">
        <v>7178</v>
      </c>
      <c r="D351" s="361" t="s">
        <v>7217</v>
      </c>
      <c r="E351" s="361" t="s">
        <v>7162</v>
      </c>
      <c r="F351" s="361" t="s">
        <v>7158</v>
      </c>
      <c r="G351" s="361" t="s">
        <v>7160</v>
      </c>
      <c r="H351" s="361" t="s">
        <v>7179</v>
      </c>
      <c r="I351" s="361">
        <v>220</v>
      </c>
      <c r="J351" s="358" t="s">
        <v>6549</v>
      </c>
      <c r="K351" s="362">
        <v>42492</v>
      </c>
      <c r="L351" s="362"/>
      <c r="M351" s="340"/>
      <c r="N351" s="340"/>
      <c r="O351" s="333"/>
    </row>
    <row r="352" spans="2:15" s="15" customFormat="1" ht="15.75">
      <c r="B352" s="359" t="s">
        <v>6551</v>
      </c>
      <c r="C352" s="360" t="s">
        <v>7178</v>
      </c>
      <c r="D352" s="361" t="s">
        <v>7218</v>
      </c>
      <c r="E352" s="361" t="s">
        <v>7163</v>
      </c>
      <c r="F352" s="361" t="s">
        <v>7158</v>
      </c>
      <c r="G352" s="361" t="s">
        <v>7160</v>
      </c>
      <c r="H352" s="361" t="s">
        <v>7180</v>
      </c>
      <c r="I352" s="361">
        <v>220</v>
      </c>
      <c r="J352" s="358" t="s">
        <v>6549</v>
      </c>
      <c r="K352" s="362">
        <v>42492</v>
      </c>
      <c r="L352" s="362"/>
      <c r="M352" s="340"/>
      <c r="N352" s="340"/>
      <c r="O352" s="333"/>
    </row>
    <row r="353" spans="2:15" s="15" customFormat="1" ht="15.75">
      <c r="B353" s="359" t="s">
        <v>6551</v>
      </c>
      <c r="C353" s="360" t="s">
        <v>7178</v>
      </c>
      <c r="D353" s="361" t="s">
        <v>7219</v>
      </c>
      <c r="E353" s="361" t="s">
        <v>7164</v>
      </c>
      <c r="F353" s="361" t="s">
        <v>7158</v>
      </c>
      <c r="G353" s="361" t="s">
        <v>7160</v>
      </c>
      <c r="H353" s="361" t="s">
        <v>7179</v>
      </c>
      <c r="I353" s="361">
        <v>220</v>
      </c>
      <c r="J353" s="358" t="s">
        <v>6549</v>
      </c>
      <c r="K353" s="362">
        <v>42492</v>
      </c>
      <c r="L353" s="362"/>
      <c r="M353" s="340"/>
      <c r="N353" s="340"/>
      <c r="O353" s="333"/>
    </row>
    <row r="354" spans="2:15" s="15" customFormat="1" ht="15.75">
      <c r="B354" s="359" t="s">
        <v>6551</v>
      </c>
      <c r="C354" s="360" t="s">
        <v>7178</v>
      </c>
      <c r="D354" s="361" t="s">
        <v>7220</v>
      </c>
      <c r="E354" s="361" t="s">
        <v>7165</v>
      </c>
      <c r="F354" s="361" t="s">
        <v>7158</v>
      </c>
      <c r="G354" s="361" t="s">
        <v>7160</v>
      </c>
      <c r="H354" s="361" t="s">
        <v>7180</v>
      </c>
      <c r="I354" s="361">
        <v>220</v>
      </c>
      <c r="J354" s="358" t="s">
        <v>6549</v>
      </c>
      <c r="K354" s="362">
        <v>42492</v>
      </c>
      <c r="L354" s="362"/>
      <c r="M354" s="340"/>
      <c r="N354" s="340"/>
      <c r="O354" s="333"/>
    </row>
    <row r="355" spans="2:15" s="15" customFormat="1" ht="15.75">
      <c r="B355" s="359" t="s">
        <v>6551</v>
      </c>
      <c r="C355" s="360" t="s">
        <v>7178</v>
      </c>
      <c r="D355" s="361" t="s">
        <v>7221</v>
      </c>
      <c r="E355" s="361" t="s">
        <v>7166</v>
      </c>
      <c r="F355" s="361" t="s">
        <v>7158</v>
      </c>
      <c r="G355" s="361" t="s">
        <v>7160</v>
      </c>
      <c r="H355" s="361" t="s">
        <v>7179</v>
      </c>
      <c r="I355" s="361">
        <v>220</v>
      </c>
      <c r="J355" s="358" t="s">
        <v>6549</v>
      </c>
      <c r="K355" s="362">
        <v>42492</v>
      </c>
      <c r="L355" s="362"/>
      <c r="M355" s="340"/>
      <c r="N355" s="340"/>
      <c r="O355" s="333"/>
    </row>
    <row r="356" spans="2:15" s="15" customFormat="1" ht="15.75">
      <c r="B356" s="359" t="s">
        <v>6551</v>
      </c>
      <c r="C356" s="360" t="s">
        <v>7178</v>
      </c>
      <c r="D356" s="361" t="s">
        <v>7222</v>
      </c>
      <c r="E356" s="361" t="s">
        <v>7167</v>
      </c>
      <c r="F356" s="361" t="s">
        <v>7158</v>
      </c>
      <c r="G356" s="361" t="s">
        <v>7160</v>
      </c>
      <c r="H356" s="361" t="s">
        <v>7180</v>
      </c>
      <c r="I356" s="361">
        <v>220</v>
      </c>
      <c r="J356" s="358" t="s">
        <v>6549</v>
      </c>
      <c r="K356" s="362">
        <v>42492</v>
      </c>
      <c r="L356" s="362"/>
      <c r="M356" s="340"/>
      <c r="N356" s="340"/>
      <c r="O356" s="333"/>
    </row>
    <row r="357" spans="2:15" s="15" customFormat="1" ht="15.75">
      <c r="B357" s="359" t="s">
        <v>6551</v>
      </c>
      <c r="C357" s="360" t="s">
        <v>7178</v>
      </c>
      <c r="D357" s="361" t="s">
        <v>7223</v>
      </c>
      <c r="E357" s="361" t="s">
        <v>7168</v>
      </c>
      <c r="F357" s="361" t="s">
        <v>7158</v>
      </c>
      <c r="G357" s="361" t="s">
        <v>7160</v>
      </c>
      <c r="H357" s="361" t="s">
        <v>7179</v>
      </c>
      <c r="I357" s="361">
        <v>220</v>
      </c>
      <c r="J357" s="358" t="s">
        <v>6549</v>
      </c>
      <c r="K357" s="362">
        <v>42492</v>
      </c>
      <c r="L357" s="362"/>
      <c r="M357" s="340"/>
      <c r="N357" s="340"/>
      <c r="O357" s="333"/>
    </row>
    <row r="358" spans="2:15" s="15" customFormat="1" ht="15.75">
      <c r="B358" s="359" t="s">
        <v>6551</v>
      </c>
      <c r="C358" s="360" t="s">
        <v>7178</v>
      </c>
      <c r="D358" s="361" t="s">
        <v>7224</v>
      </c>
      <c r="E358" s="361" t="s">
        <v>7169</v>
      </c>
      <c r="F358" s="361" t="s">
        <v>7158</v>
      </c>
      <c r="G358" s="361" t="s">
        <v>7160</v>
      </c>
      <c r="H358" s="361" t="s">
        <v>7180</v>
      </c>
      <c r="I358" s="361">
        <v>220</v>
      </c>
      <c r="J358" s="358" t="s">
        <v>6549</v>
      </c>
      <c r="K358" s="362">
        <v>42492</v>
      </c>
      <c r="L358" s="362"/>
      <c r="M358" s="340"/>
      <c r="N358" s="340"/>
      <c r="O358" s="333"/>
    </row>
    <row r="359" spans="2:15" s="15" customFormat="1" ht="15.75">
      <c r="B359" s="359" t="s">
        <v>6551</v>
      </c>
      <c r="C359" s="360" t="s">
        <v>7178</v>
      </c>
      <c r="D359" s="361" t="s">
        <v>7225</v>
      </c>
      <c r="E359" s="361" t="s">
        <v>7170</v>
      </c>
      <c r="F359" s="361" t="s">
        <v>7158</v>
      </c>
      <c r="G359" s="361" t="s">
        <v>7160</v>
      </c>
      <c r="H359" s="361" t="s">
        <v>7179</v>
      </c>
      <c r="I359" s="361">
        <v>220</v>
      </c>
      <c r="J359" s="358" t="s">
        <v>6549</v>
      </c>
      <c r="K359" s="362">
        <v>42492</v>
      </c>
      <c r="L359" s="362"/>
      <c r="M359" s="340"/>
      <c r="N359" s="340"/>
      <c r="O359" s="333"/>
    </row>
    <row r="360" spans="2:15" s="15" customFormat="1" ht="15.75">
      <c r="B360" s="359" t="s">
        <v>6551</v>
      </c>
      <c r="C360" s="360" t="s">
        <v>7178</v>
      </c>
      <c r="D360" s="361" t="s">
        <v>7226</v>
      </c>
      <c r="E360" s="361" t="s">
        <v>7171</v>
      </c>
      <c r="F360" s="361" t="s">
        <v>7158</v>
      </c>
      <c r="G360" s="361" t="s">
        <v>7160</v>
      </c>
      <c r="H360" s="361" t="s">
        <v>7180</v>
      </c>
      <c r="I360" s="361">
        <v>220</v>
      </c>
      <c r="J360" s="358" t="s">
        <v>6549</v>
      </c>
      <c r="K360" s="362">
        <v>42492</v>
      </c>
      <c r="L360" s="362"/>
      <c r="M360" s="340"/>
      <c r="N360" s="340"/>
      <c r="O360" s="333"/>
    </row>
    <row r="361" spans="2:15" s="15" customFormat="1" ht="15.75">
      <c r="B361" s="359" t="s">
        <v>6551</v>
      </c>
      <c r="C361" s="360" t="s">
        <v>7178</v>
      </c>
      <c r="D361" s="361" t="s">
        <v>7227</v>
      </c>
      <c r="E361" s="361" t="s">
        <v>7172</v>
      </c>
      <c r="F361" s="361" t="s">
        <v>7158</v>
      </c>
      <c r="G361" s="361" t="s">
        <v>7160</v>
      </c>
      <c r="H361" s="361" t="s">
        <v>7179</v>
      </c>
      <c r="I361" s="361">
        <v>220</v>
      </c>
      <c r="J361" s="358" t="s">
        <v>6549</v>
      </c>
      <c r="K361" s="362">
        <v>42492</v>
      </c>
      <c r="L361" s="362"/>
      <c r="M361" s="340"/>
      <c r="N361" s="340"/>
      <c r="O361" s="333"/>
    </row>
    <row r="362" spans="2:15" s="15" customFormat="1" ht="15.75">
      <c r="B362" s="359" t="s">
        <v>6551</v>
      </c>
      <c r="C362" s="360" t="s">
        <v>7178</v>
      </c>
      <c r="D362" s="361" t="s">
        <v>7228</v>
      </c>
      <c r="E362" s="361" t="s">
        <v>7173</v>
      </c>
      <c r="F362" s="361" t="s">
        <v>7158</v>
      </c>
      <c r="G362" s="361" t="s">
        <v>7160</v>
      </c>
      <c r="H362" s="361" t="s">
        <v>7180</v>
      </c>
      <c r="I362" s="361">
        <v>220</v>
      </c>
      <c r="J362" s="358" t="s">
        <v>6549</v>
      </c>
      <c r="K362" s="362">
        <v>42492</v>
      </c>
      <c r="L362" s="362"/>
      <c r="M362" s="340"/>
      <c r="N362" s="340"/>
      <c r="O362" s="333"/>
    </row>
    <row r="363" spans="2:15" s="15" customFormat="1" ht="15.75">
      <c r="B363" s="359" t="s">
        <v>6551</v>
      </c>
      <c r="C363" s="360" t="s">
        <v>7178</v>
      </c>
      <c r="D363" s="361" t="s">
        <v>7229</v>
      </c>
      <c r="E363" s="361" t="s">
        <v>7174</v>
      </c>
      <c r="F363" s="361" t="s">
        <v>7158</v>
      </c>
      <c r="G363" s="361" t="s">
        <v>7160</v>
      </c>
      <c r="H363" s="361" t="s">
        <v>7179</v>
      </c>
      <c r="I363" s="361">
        <v>220</v>
      </c>
      <c r="J363" s="358" t="s">
        <v>6549</v>
      </c>
      <c r="K363" s="362">
        <v>42492</v>
      </c>
      <c r="L363" s="362"/>
      <c r="M363" s="340"/>
      <c r="N363" s="340"/>
      <c r="O363" s="333"/>
    </row>
    <row r="364" spans="2:15" s="15" customFormat="1" ht="15.75">
      <c r="B364" s="359" t="s">
        <v>6551</v>
      </c>
      <c r="C364" s="360" t="s">
        <v>7178</v>
      </c>
      <c r="D364" s="361" t="s">
        <v>7230</v>
      </c>
      <c r="E364" s="361" t="s">
        <v>7175</v>
      </c>
      <c r="F364" s="361" t="s">
        <v>7158</v>
      </c>
      <c r="G364" s="361" t="s">
        <v>7160</v>
      </c>
      <c r="H364" s="361" t="s">
        <v>7180</v>
      </c>
      <c r="I364" s="361">
        <v>220</v>
      </c>
      <c r="J364" s="358" t="s">
        <v>6549</v>
      </c>
      <c r="K364" s="362">
        <v>42492</v>
      </c>
      <c r="L364" s="362"/>
      <c r="M364" s="340"/>
      <c r="N364" s="340"/>
      <c r="O364" s="333"/>
    </row>
    <row r="365" spans="2:15" s="15" customFormat="1" ht="15.75">
      <c r="B365" s="359" t="s">
        <v>6551</v>
      </c>
      <c r="C365" s="360" t="s">
        <v>7178</v>
      </c>
      <c r="D365" s="361" t="s">
        <v>7231</v>
      </c>
      <c r="E365" s="361" t="s">
        <v>7176</v>
      </c>
      <c r="F365" s="361" t="s">
        <v>7158</v>
      </c>
      <c r="G365" s="361" t="s">
        <v>7160</v>
      </c>
      <c r="H365" s="361" t="s">
        <v>7179</v>
      </c>
      <c r="I365" s="361">
        <v>220</v>
      </c>
      <c r="J365" s="358" t="s">
        <v>6549</v>
      </c>
      <c r="K365" s="362">
        <v>42492</v>
      </c>
      <c r="L365" s="362"/>
      <c r="M365" s="340"/>
      <c r="N365" s="340"/>
      <c r="O365" s="333"/>
    </row>
    <row r="366" spans="2:15" s="15" customFormat="1" ht="15.75">
      <c r="B366" s="359" t="s">
        <v>6551</v>
      </c>
      <c r="C366" s="360" t="s">
        <v>7178</v>
      </c>
      <c r="D366" s="361" t="s">
        <v>7232</v>
      </c>
      <c r="E366" s="361" t="s">
        <v>7177</v>
      </c>
      <c r="F366" s="361" t="s">
        <v>7158</v>
      </c>
      <c r="G366" s="361" t="s">
        <v>7160</v>
      </c>
      <c r="H366" s="361" t="s">
        <v>7180</v>
      </c>
      <c r="I366" s="361">
        <v>220</v>
      </c>
      <c r="J366" s="358" t="s">
        <v>6549</v>
      </c>
      <c r="K366" s="362">
        <v>42492</v>
      </c>
      <c r="L366" s="362"/>
      <c r="M366" s="340"/>
      <c r="N366" s="340"/>
      <c r="O366" s="333"/>
    </row>
    <row r="367" spans="2:15" s="15" customFormat="1" ht="15.75">
      <c r="B367" s="359" t="s">
        <v>6551</v>
      </c>
      <c r="C367" s="360" t="s">
        <v>4717</v>
      </c>
      <c r="D367" s="361" t="s">
        <v>7233</v>
      </c>
      <c r="E367" s="361" t="s">
        <v>7242</v>
      </c>
      <c r="F367" s="361" t="s">
        <v>7401</v>
      </c>
      <c r="G367" s="361" t="s">
        <v>6937</v>
      </c>
      <c r="H367" s="361" t="s">
        <v>5183</v>
      </c>
      <c r="I367" s="361">
        <v>23</v>
      </c>
      <c r="J367" s="358" t="s">
        <v>6549</v>
      </c>
      <c r="K367" s="362">
        <v>42497</v>
      </c>
      <c r="L367" s="362"/>
      <c r="M367" s="340"/>
      <c r="N367" s="340"/>
      <c r="O367" s="333"/>
    </row>
    <row r="368" spans="2:15" s="15" customFormat="1" ht="15.75">
      <c r="B368" s="359" t="s">
        <v>6551</v>
      </c>
      <c r="C368" s="360" t="s">
        <v>7243</v>
      </c>
      <c r="D368" s="361" t="s">
        <v>7234</v>
      </c>
      <c r="E368" s="361" t="s">
        <v>7241</v>
      </c>
      <c r="F368" s="361" t="s">
        <v>7401</v>
      </c>
      <c r="G368" s="361" t="s">
        <v>6937</v>
      </c>
      <c r="H368" s="361" t="s">
        <v>7182</v>
      </c>
      <c r="I368" s="361">
        <v>23</v>
      </c>
      <c r="J368" s="358" t="s">
        <v>6549</v>
      </c>
      <c r="K368" s="362">
        <v>42497</v>
      </c>
      <c r="L368" s="362"/>
      <c r="M368" s="340"/>
      <c r="N368" s="340"/>
      <c r="O368" s="333"/>
    </row>
    <row r="369" spans="2:15" s="15" customFormat="1" ht="15.75">
      <c r="B369" s="359" t="s">
        <v>6551</v>
      </c>
      <c r="C369" s="360" t="s">
        <v>7210</v>
      </c>
      <c r="D369" s="361" t="s">
        <v>7235</v>
      </c>
      <c r="E369" s="361" t="s">
        <v>7211</v>
      </c>
      <c r="F369" s="361" t="s">
        <v>4121</v>
      </c>
      <c r="G369" s="361" t="s">
        <v>865</v>
      </c>
      <c r="H369" s="361" t="s">
        <v>7197</v>
      </c>
      <c r="I369" s="361">
        <v>220</v>
      </c>
      <c r="J369" s="358" t="s">
        <v>6557</v>
      </c>
      <c r="K369" s="362">
        <v>42518</v>
      </c>
      <c r="L369" s="362"/>
      <c r="M369" s="340"/>
      <c r="N369" s="340"/>
      <c r="O369" s="333"/>
    </row>
    <row r="370" spans="2:15" s="15" customFormat="1" ht="15.75">
      <c r="B370" s="359" t="s">
        <v>6551</v>
      </c>
      <c r="C370" s="360" t="s">
        <v>7210</v>
      </c>
      <c r="D370" s="361" t="s">
        <v>7236</v>
      </c>
      <c r="E370" s="361" t="s">
        <v>7212</v>
      </c>
      <c r="F370" s="361" t="s">
        <v>4121</v>
      </c>
      <c r="G370" s="361" t="s">
        <v>865</v>
      </c>
      <c r="H370" s="361" t="s">
        <v>5190</v>
      </c>
      <c r="I370" s="361">
        <v>220</v>
      </c>
      <c r="J370" s="358" t="s">
        <v>6557</v>
      </c>
      <c r="K370" s="362">
        <v>42518</v>
      </c>
      <c r="L370" s="362"/>
      <c r="M370" s="340"/>
      <c r="N370" s="340"/>
      <c r="O370" s="333"/>
    </row>
    <row r="371" spans="2:15" s="15" customFormat="1" ht="15.75">
      <c r="B371" s="359" t="s">
        <v>6551</v>
      </c>
      <c r="C371" s="360" t="s">
        <v>7210</v>
      </c>
      <c r="D371" s="361" t="s">
        <v>7237</v>
      </c>
      <c r="E371" s="361" t="s">
        <v>7213</v>
      </c>
      <c r="F371" s="361" t="s">
        <v>4121</v>
      </c>
      <c r="G371" s="361" t="s">
        <v>865</v>
      </c>
      <c r="H371" s="361" t="s">
        <v>7199</v>
      </c>
      <c r="I371" s="361">
        <v>220</v>
      </c>
      <c r="J371" s="358" t="s">
        <v>6557</v>
      </c>
      <c r="K371" s="362">
        <v>42518</v>
      </c>
      <c r="L371" s="362"/>
      <c r="M371" s="340"/>
      <c r="N371" s="340"/>
      <c r="O371" s="333"/>
    </row>
    <row r="372" spans="2:15" s="15" customFormat="1" ht="15.75">
      <c r="B372" s="359" t="s">
        <v>6551</v>
      </c>
      <c r="C372" s="360" t="s">
        <v>7210</v>
      </c>
      <c r="D372" s="361" t="s">
        <v>7238</v>
      </c>
      <c r="E372" s="361" t="s">
        <v>7214</v>
      </c>
      <c r="F372" s="361" t="s">
        <v>4121</v>
      </c>
      <c r="G372" s="361" t="s">
        <v>865</v>
      </c>
      <c r="H372" s="361" t="s">
        <v>7197</v>
      </c>
      <c r="I372" s="361">
        <v>220</v>
      </c>
      <c r="J372" s="358" t="s">
        <v>6557</v>
      </c>
      <c r="K372" s="362">
        <v>42518</v>
      </c>
      <c r="L372" s="362"/>
      <c r="M372" s="340"/>
      <c r="N372" s="340"/>
      <c r="O372" s="333"/>
    </row>
    <row r="373" spans="2:15" s="15" customFormat="1" ht="15.75">
      <c r="B373" s="359" t="s">
        <v>6551</v>
      </c>
      <c r="C373" s="360" t="s">
        <v>7210</v>
      </c>
      <c r="D373" s="361" t="s">
        <v>7239</v>
      </c>
      <c r="E373" s="361" t="s">
        <v>7215</v>
      </c>
      <c r="F373" s="361" t="s">
        <v>4121</v>
      </c>
      <c r="G373" s="361" t="s">
        <v>865</v>
      </c>
      <c r="H373" s="361" t="s">
        <v>5190</v>
      </c>
      <c r="I373" s="361">
        <v>220</v>
      </c>
      <c r="J373" s="358" t="s">
        <v>6557</v>
      </c>
      <c r="K373" s="362">
        <v>42518</v>
      </c>
      <c r="L373" s="362"/>
      <c r="M373" s="340"/>
      <c r="N373" s="340"/>
      <c r="O373" s="333"/>
    </row>
    <row r="374" spans="2:15" s="15" customFormat="1" ht="15.75">
      <c r="B374" s="359" t="s">
        <v>6551</v>
      </c>
      <c r="C374" s="360" t="s">
        <v>7210</v>
      </c>
      <c r="D374" s="361" t="s">
        <v>7240</v>
      </c>
      <c r="E374" s="361" t="s">
        <v>7216</v>
      </c>
      <c r="F374" s="361" t="s">
        <v>4121</v>
      </c>
      <c r="G374" s="361" t="s">
        <v>865</v>
      </c>
      <c r="H374" s="361" t="s">
        <v>7199</v>
      </c>
      <c r="I374" s="361">
        <v>220</v>
      </c>
      <c r="J374" s="358" t="s">
        <v>6557</v>
      </c>
      <c r="K374" s="362">
        <v>42518</v>
      </c>
      <c r="L374" s="362"/>
      <c r="M374" s="340"/>
      <c r="N374" s="340"/>
      <c r="O374" s="333"/>
    </row>
    <row r="375" spans="2:15" s="15" customFormat="1" ht="15.75">
      <c r="B375" s="359" t="s">
        <v>6551</v>
      </c>
      <c r="C375" s="360" t="s">
        <v>7270</v>
      </c>
      <c r="D375" s="361" t="s">
        <v>7279</v>
      </c>
      <c r="E375" s="361" t="s">
        <v>7271</v>
      </c>
      <c r="F375" s="361" t="s">
        <v>822</v>
      </c>
      <c r="G375" s="361" t="s">
        <v>895</v>
      </c>
      <c r="H375" s="361" t="s">
        <v>7255</v>
      </c>
      <c r="I375" s="361">
        <v>220</v>
      </c>
      <c r="J375" s="358" t="s">
        <v>6549</v>
      </c>
      <c r="K375" s="362">
        <v>42529</v>
      </c>
      <c r="L375" s="362"/>
      <c r="M375" s="340"/>
      <c r="N375" s="340"/>
      <c r="O375" s="333"/>
    </row>
    <row r="376" spans="2:15" s="15" customFormat="1" ht="15.75">
      <c r="B376" s="359" t="s">
        <v>6551</v>
      </c>
      <c r="C376" s="360" t="s">
        <v>7270</v>
      </c>
      <c r="D376" s="361" t="s">
        <v>7280</v>
      </c>
      <c r="E376" s="361" t="s">
        <v>7272</v>
      </c>
      <c r="F376" s="361" t="s">
        <v>822</v>
      </c>
      <c r="G376" s="361" t="s">
        <v>895</v>
      </c>
      <c r="H376" s="361" t="s">
        <v>7255</v>
      </c>
      <c r="I376" s="361">
        <v>220</v>
      </c>
      <c r="J376" s="358" t="s">
        <v>6549</v>
      </c>
      <c r="K376" s="362">
        <v>42529</v>
      </c>
      <c r="L376" s="362"/>
      <c r="M376" s="340"/>
      <c r="N376" s="340"/>
      <c r="O376" s="333"/>
    </row>
    <row r="377" spans="2:15" s="15" customFormat="1" ht="15.75">
      <c r="B377" s="359" t="s">
        <v>6551</v>
      </c>
      <c r="C377" s="360" t="s">
        <v>7260</v>
      </c>
      <c r="D377" s="361" t="s">
        <v>7290</v>
      </c>
      <c r="E377" s="361" t="s">
        <v>7281</v>
      </c>
      <c r="F377" s="361" t="s">
        <v>822</v>
      </c>
      <c r="G377" s="361" t="s">
        <v>895</v>
      </c>
      <c r="H377" s="361" t="s">
        <v>4559</v>
      </c>
      <c r="I377" s="361">
        <v>220</v>
      </c>
      <c r="J377" s="358" t="s">
        <v>6549</v>
      </c>
      <c r="K377" s="362">
        <v>42529</v>
      </c>
      <c r="L377" s="362"/>
      <c r="M377" s="340"/>
      <c r="N377" s="340"/>
      <c r="O377" s="333"/>
    </row>
    <row r="378" spans="2:15" s="340" customFormat="1" ht="15.75">
      <c r="B378" s="359" t="s">
        <v>6551</v>
      </c>
      <c r="C378" s="360" t="s">
        <v>7260</v>
      </c>
      <c r="D378" s="361" t="s">
        <v>7291</v>
      </c>
      <c r="E378" s="361" t="s">
        <v>7282</v>
      </c>
      <c r="F378" s="361" t="s">
        <v>822</v>
      </c>
      <c r="G378" s="361" t="s">
        <v>895</v>
      </c>
      <c r="H378" s="361" t="s">
        <v>4559</v>
      </c>
      <c r="I378" s="361">
        <v>220</v>
      </c>
      <c r="J378" s="358" t="s">
        <v>6549</v>
      </c>
      <c r="K378" s="362">
        <v>42529</v>
      </c>
      <c r="L378" s="362"/>
      <c r="O378" s="363"/>
    </row>
    <row r="379" spans="2:15" s="340" customFormat="1" ht="15.75">
      <c r="B379" s="359" t="s">
        <v>6551</v>
      </c>
      <c r="C379" s="360" t="s">
        <v>7308</v>
      </c>
      <c r="D379" s="361" t="s">
        <v>7343</v>
      </c>
      <c r="E379" s="361" t="s">
        <v>7358</v>
      </c>
      <c r="F379" s="361" t="s">
        <v>7158</v>
      </c>
      <c r="G379" s="361" t="s">
        <v>7160</v>
      </c>
      <c r="H379" s="361" t="s">
        <v>7298</v>
      </c>
      <c r="I379" s="361">
        <v>220</v>
      </c>
      <c r="J379" s="358" t="s">
        <v>6549</v>
      </c>
      <c r="K379" s="362">
        <v>42559</v>
      </c>
      <c r="L379" s="362"/>
      <c r="O379" s="363"/>
    </row>
    <row r="380" spans="2:15" s="340" customFormat="1" ht="15.75">
      <c r="B380" s="359" t="s">
        <v>6551</v>
      </c>
      <c r="C380" s="360" t="s">
        <v>4656</v>
      </c>
      <c r="D380" s="361" t="s">
        <v>7344</v>
      </c>
      <c r="E380" s="361" t="s">
        <v>7359</v>
      </c>
      <c r="F380" s="361" t="s">
        <v>4106</v>
      </c>
      <c r="G380" s="361" t="s">
        <v>6934</v>
      </c>
      <c r="H380" s="361" t="s">
        <v>7360</v>
      </c>
      <c r="I380" s="361">
        <v>220</v>
      </c>
      <c r="J380" s="358" t="s">
        <v>6549</v>
      </c>
      <c r="K380" s="362">
        <v>42564</v>
      </c>
      <c r="L380" s="362"/>
      <c r="O380" s="363"/>
    </row>
    <row r="381" spans="2:15" s="340" customFormat="1" ht="15.75">
      <c r="B381" s="359" t="s">
        <v>6551</v>
      </c>
      <c r="C381" s="360" t="s">
        <v>7157</v>
      </c>
      <c r="D381" s="361" t="s">
        <v>7345</v>
      </c>
      <c r="E381" s="361" t="s">
        <v>7162</v>
      </c>
      <c r="F381" s="361" t="s">
        <v>7158</v>
      </c>
      <c r="G381" s="361" t="s">
        <v>7160</v>
      </c>
      <c r="H381" s="361" t="s">
        <v>7179</v>
      </c>
      <c r="I381" s="361">
        <v>220</v>
      </c>
      <c r="J381" s="358" t="s">
        <v>6549</v>
      </c>
      <c r="K381" s="362">
        <v>42564</v>
      </c>
      <c r="L381" s="362"/>
      <c r="O381" s="363"/>
    </row>
    <row r="382" spans="2:15" s="340" customFormat="1" ht="15.75">
      <c r="B382" s="359" t="s">
        <v>6551</v>
      </c>
      <c r="C382" s="360" t="s">
        <v>7157</v>
      </c>
      <c r="D382" s="361" t="s">
        <v>7346</v>
      </c>
      <c r="E382" s="361" t="s">
        <v>7163</v>
      </c>
      <c r="F382" s="361" t="s">
        <v>7158</v>
      </c>
      <c r="G382" s="361" t="s">
        <v>7160</v>
      </c>
      <c r="H382" s="361" t="s">
        <v>7180</v>
      </c>
      <c r="I382" s="361">
        <v>220</v>
      </c>
      <c r="J382" s="358" t="s">
        <v>6549</v>
      </c>
      <c r="K382" s="362">
        <v>42564</v>
      </c>
      <c r="L382" s="362"/>
      <c r="O382" s="363"/>
    </row>
    <row r="383" spans="2:15" s="340" customFormat="1" ht="15.75">
      <c r="B383" s="359" t="s">
        <v>6551</v>
      </c>
      <c r="C383" s="360" t="s">
        <v>4656</v>
      </c>
      <c r="D383" s="361" t="s">
        <v>7347</v>
      </c>
      <c r="E383" s="361" t="s">
        <v>7361</v>
      </c>
      <c r="F383" s="361" t="s">
        <v>4106</v>
      </c>
      <c r="G383" s="361" t="s">
        <v>6934</v>
      </c>
      <c r="H383" s="361" t="s">
        <v>7360</v>
      </c>
      <c r="I383" s="361">
        <v>220</v>
      </c>
      <c r="J383" s="358" t="s">
        <v>6549</v>
      </c>
      <c r="K383" s="362">
        <v>42574</v>
      </c>
      <c r="L383" s="362"/>
      <c r="O383" s="363"/>
    </row>
    <row r="384" spans="2:15" s="340" customFormat="1" ht="15.75">
      <c r="B384" s="359" t="s">
        <v>6551</v>
      </c>
      <c r="C384" s="360" t="s">
        <v>7157</v>
      </c>
      <c r="D384" s="361" t="s">
        <v>7348</v>
      </c>
      <c r="E384" s="361" t="s">
        <v>7166</v>
      </c>
      <c r="F384" s="361" t="s">
        <v>7158</v>
      </c>
      <c r="G384" s="361" t="s">
        <v>7160</v>
      </c>
      <c r="H384" s="361" t="s">
        <v>7179</v>
      </c>
      <c r="I384" s="361">
        <v>220</v>
      </c>
      <c r="J384" s="358" t="s">
        <v>6549</v>
      </c>
      <c r="K384" s="362">
        <v>42574</v>
      </c>
      <c r="L384" s="362"/>
      <c r="O384" s="363"/>
    </row>
    <row r="385" spans="2:15" s="340" customFormat="1" ht="15.75">
      <c r="B385" s="359" t="s">
        <v>6551</v>
      </c>
      <c r="C385" s="360" t="s">
        <v>7157</v>
      </c>
      <c r="D385" s="361" t="s">
        <v>7349</v>
      </c>
      <c r="E385" s="361" t="s">
        <v>7167</v>
      </c>
      <c r="F385" s="361" t="s">
        <v>7158</v>
      </c>
      <c r="G385" s="361" t="s">
        <v>7160</v>
      </c>
      <c r="H385" s="361" t="s">
        <v>7180</v>
      </c>
      <c r="I385" s="361">
        <v>220</v>
      </c>
      <c r="J385" s="358" t="s">
        <v>6549</v>
      </c>
      <c r="K385" s="362">
        <v>42574</v>
      </c>
      <c r="L385" s="362"/>
      <c r="O385" s="363"/>
    </row>
    <row r="386" spans="2:15" s="340" customFormat="1" ht="15.75">
      <c r="B386" s="359" t="s">
        <v>6551</v>
      </c>
      <c r="C386" s="360" t="s">
        <v>7157</v>
      </c>
      <c r="D386" s="361" t="s">
        <v>7350</v>
      </c>
      <c r="E386" s="361" t="s">
        <v>7164</v>
      </c>
      <c r="F386" s="361" t="s">
        <v>7158</v>
      </c>
      <c r="G386" s="361" t="s">
        <v>7160</v>
      </c>
      <c r="H386" s="361" t="s">
        <v>7179</v>
      </c>
      <c r="I386" s="361">
        <v>220</v>
      </c>
      <c r="J386" s="358" t="s">
        <v>6549</v>
      </c>
      <c r="K386" s="362">
        <v>42574</v>
      </c>
      <c r="L386" s="362"/>
      <c r="O386" s="363"/>
    </row>
    <row r="387" spans="2:15" s="340" customFormat="1" ht="15.75">
      <c r="B387" s="359" t="s">
        <v>6551</v>
      </c>
      <c r="C387" s="360" t="s">
        <v>7157</v>
      </c>
      <c r="D387" s="361" t="s">
        <v>7351</v>
      </c>
      <c r="E387" s="361" t="s">
        <v>7165</v>
      </c>
      <c r="F387" s="361" t="s">
        <v>7158</v>
      </c>
      <c r="G387" s="361" t="s">
        <v>7160</v>
      </c>
      <c r="H387" s="361" t="s">
        <v>7180</v>
      </c>
      <c r="I387" s="361">
        <v>220</v>
      </c>
      <c r="J387" s="358" t="s">
        <v>6549</v>
      </c>
      <c r="K387" s="362">
        <v>42574</v>
      </c>
      <c r="L387" s="362"/>
      <c r="O387" s="363"/>
    </row>
    <row r="388" spans="2:15" s="340" customFormat="1" ht="15.75">
      <c r="B388" s="359" t="s">
        <v>6551</v>
      </c>
      <c r="C388" s="360" t="s">
        <v>7309</v>
      </c>
      <c r="D388" s="361" t="s">
        <v>7352</v>
      </c>
      <c r="E388" s="361" t="s">
        <v>7356</v>
      </c>
      <c r="F388" s="361" t="s">
        <v>822</v>
      </c>
      <c r="G388" s="361" t="s">
        <v>895</v>
      </c>
      <c r="H388" s="361" t="s">
        <v>7307</v>
      </c>
      <c r="I388" s="361">
        <v>220</v>
      </c>
      <c r="J388" s="358" t="s">
        <v>6549</v>
      </c>
      <c r="K388" s="362">
        <v>42578</v>
      </c>
      <c r="L388" s="362"/>
      <c r="O388" s="363"/>
    </row>
    <row r="389" spans="2:15" s="340" customFormat="1" ht="15.75">
      <c r="B389" s="359" t="s">
        <v>6551</v>
      </c>
      <c r="C389" s="360" t="s">
        <v>5456</v>
      </c>
      <c r="D389" s="361" t="s">
        <v>7353</v>
      </c>
      <c r="E389" s="361" t="s">
        <v>7357</v>
      </c>
      <c r="F389" s="361" t="s">
        <v>822</v>
      </c>
      <c r="G389" s="361" t="s">
        <v>895</v>
      </c>
      <c r="H389" s="361" t="s">
        <v>7306</v>
      </c>
      <c r="I389" s="361">
        <v>220</v>
      </c>
      <c r="J389" s="358" t="s">
        <v>6549</v>
      </c>
      <c r="K389" s="362">
        <v>42578</v>
      </c>
      <c r="L389" s="362"/>
      <c r="O389" s="363"/>
    </row>
    <row r="390" spans="2:15" s="340" customFormat="1" ht="15.75">
      <c r="B390" s="359" t="s">
        <v>6551</v>
      </c>
      <c r="C390" s="360" t="s">
        <v>700</v>
      </c>
      <c r="D390" s="361" t="s">
        <v>7354</v>
      </c>
      <c r="E390" s="361" t="s">
        <v>7019</v>
      </c>
      <c r="F390" s="361" t="s">
        <v>4121</v>
      </c>
      <c r="G390" s="361" t="s">
        <v>865</v>
      </c>
      <c r="H390" s="361" t="s">
        <v>7013</v>
      </c>
      <c r="I390" s="361">
        <v>23</v>
      </c>
      <c r="J390" s="358" t="s">
        <v>6549</v>
      </c>
      <c r="K390" s="362">
        <v>42585</v>
      </c>
      <c r="L390" s="362"/>
      <c r="O390" s="363"/>
    </row>
    <row r="391" spans="2:15" s="340" customFormat="1" ht="15.75">
      <c r="B391" s="359" t="s">
        <v>6551</v>
      </c>
      <c r="C391" s="360" t="s">
        <v>7392</v>
      </c>
      <c r="D391" s="361" t="s">
        <v>7382</v>
      </c>
      <c r="E391" s="361" t="s">
        <v>7391</v>
      </c>
      <c r="F391" s="361" t="s">
        <v>7371</v>
      </c>
      <c r="G391" s="361" t="s">
        <v>7362</v>
      </c>
      <c r="H391" s="361" t="s">
        <v>7372</v>
      </c>
      <c r="I391" s="361">
        <v>23</v>
      </c>
      <c r="J391" s="358" t="s">
        <v>6549</v>
      </c>
      <c r="K391" s="362">
        <v>42585</v>
      </c>
      <c r="L391" s="362"/>
      <c r="O391" s="363"/>
    </row>
    <row r="392" spans="2:15" s="340" customFormat="1" ht="15.75">
      <c r="B392" s="359" t="s">
        <v>6551</v>
      </c>
      <c r="C392" s="360" t="s">
        <v>7366</v>
      </c>
      <c r="D392" s="361" t="s">
        <v>7382</v>
      </c>
      <c r="E392" s="361" t="s">
        <v>7393</v>
      </c>
      <c r="F392" s="361" t="s">
        <v>7364</v>
      </c>
      <c r="G392" s="361" t="s">
        <v>7368</v>
      </c>
      <c r="H392" s="361" t="s">
        <v>7397</v>
      </c>
      <c r="I392" s="361">
        <v>23</v>
      </c>
      <c r="J392" s="358" t="s">
        <v>6549</v>
      </c>
      <c r="K392" s="362">
        <v>42585</v>
      </c>
      <c r="L392" s="362"/>
      <c r="O392" s="363"/>
    </row>
    <row r="393" spans="2:15" s="340" customFormat="1" ht="15.75">
      <c r="B393" s="359" t="s">
        <v>6551</v>
      </c>
      <c r="C393" s="360" t="s">
        <v>7367</v>
      </c>
      <c r="D393" s="361" t="s">
        <v>7355</v>
      </c>
      <c r="E393" s="361" t="s">
        <v>7381</v>
      </c>
      <c r="F393" s="361" t="s">
        <v>822</v>
      </c>
      <c r="G393" s="361" t="s">
        <v>895</v>
      </c>
      <c r="H393" s="361" t="s">
        <v>7367</v>
      </c>
      <c r="I393" s="361">
        <v>69</v>
      </c>
      <c r="J393" s="358" t="s">
        <v>6549</v>
      </c>
      <c r="K393" s="362">
        <v>42586</v>
      </c>
      <c r="L393" s="362"/>
      <c r="O393" s="363"/>
    </row>
    <row r="394" spans="2:15" s="340" customFormat="1" ht="15.75">
      <c r="B394" s="359" t="s">
        <v>6551</v>
      </c>
      <c r="C394" s="360" t="s">
        <v>7416</v>
      </c>
      <c r="D394" s="361" t="s">
        <v>7383</v>
      </c>
      <c r="E394" s="361" t="s">
        <v>7423</v>
      </c>
      <c r="F394" s="361" t="s">
        <v>7404</v>
      </c>
      <c r="G394" s="361" t="s">
        <v>6936</v>
      </c>
      <c r="H394" s="361" t="s">
        <v>7424</v>
      </c>
      <c r="I394" s="361">
        <v>23</v>
      </c>
      <c r="J394" s="358" t="s">
        <v>6549</v>
      </c>
      <c r="K394" s="362">
        <v>42662</v>
      </c>
      <c r="L394" s="362"/>
      <c r="O394" s="363"/>
    </row>
    <row r="395" spans="2:15" s="340" customFormat="1" ht="15.75">
      <c r="B395" s="359" t="s">
        <v>6551</v>
      </c>
      <c r="C395" s="360" t="s">
        <v>713</v>
      </c>
      <c r="D395" s="361" t="s">
        <v>7384</v>
      </c>
      <c r="E395" s="361" t="s">
        <v>7441</v>
      </c>
      <c r="F395" s="361" t="s">
        <v>822</v>
      </c>
      <c r="G395" s="361" t="s">
        <v>895</v>
      </c>
      <c r="H395" s="361" t="s">
        <v>7376</v>
      </c>
      <c r="I395" s="361">
        <v>220</v>
      </c>
      <c r="J395" s="358" t="s">
        <v>6549</v>
      </c>
      <c r="K395" s="362">
        <v>42699</v>
      </c>
      <c r="L395" s="362"/>
      <c r="O395" s="363"/>
    </row>
    <row r="396" spans="2:15" s="340" customFormat="1" ht="15.75">
      <c r="B396" s="359" t="s">
        <v>6551</v>
      </c>
      <c r="C396" s="360" t="s">
        <v>5456</v>
      </c>
      <c r="D396" s="361" t="s">
        <v>7385</v>
      </c>
      <c r="E396" s="361" t="s">
        <v>7444</v>
      </c>
      <c r="F396" s="361" t="s">
        <v>822</v>
      </c>
      <c r="G396" s="361" t="s">
        <v>895</v>
      </c>
      <c r="H396" s="361" t="s">
        <v>7453</v>
      </c>
      <c r="I396" s="361">
        <v>220</v>
      </c>
      <c r="J396" s="358" t="s">
        <v>6549</v>
      </c>
      <c r="K396" s="362">
        <v>42699</v>
      </c>
      <c r="L396" s="362"/>
      <c r="O396" s="363"/>
    </row>
    <row r="397" spans="2:15" s="340" customFormat="1" ht="15.75">
      <c r="B397" s="359" t="s">
        <v>6551</v>
      </c>
      <c r="C397" s="360" t="s">
        <v>5456</v>
      </c>
      <c r="D397" s="361" t="s">
        <v>7386</v>
      </c>
      <c r="E397" s="361" t="s">
        <v>7357</v>
      </c>
      <c r="F397" s="361" t="s">
        <v>822</v>
      </c>
      <c r="G397" s="361" t="s">
        <v>895</v>
      </c>
      <c r="H397" s="361" t="s">
        <v>7453</v>
      </c>
      <c r="I397" s="361">
        <v>220</v>
      </c>
      <c r="J397" s="358" t="s">
        <v>6549</v>
      </c>
      <c r="K397" s="362">
        <v>42699</v>
      </c>
      <c r="L397" s="362"/>
      <c r="O397" s="363"/>
    </row>
    <row r="398" spans="2:15" s="340" customFormat="1" ht="15.75">
      <c r="B398" s="359" t="s">
        <v>6551</v>
      </c>
      <c r="C398" s="360" t="s">
        <v>5456</v>
      </c>
      <c r="D398" s="361" t="s">
        <v>7440</v>
      </c>
      <c r="E398" s="361" t="s">
        <v>7445</v>
      </c>
      <c r="F398" s="361" t="s">
        <v>822</v>
      </c>
      <c r="G398" s="361" t="s">
        <v>895</v>
      </c>
      <c r="H398" s="361" t="s">
        <v>7453</v>
      </c>
      <c r="I398" s="361">
        <v>220</v>
      </c>
      <c r="J398" s="358" t="s">
        <v>6549</v>
      </c>
      <c r="K398" s="362">
        <v>42699</v>
      </c>
      <c r="L398" s="362"/>
      <c r="O398" s="363"/>
    </row>
    <row r="399" spans="2:15" s="340" customFormat="1" ht="15.75">
      <c r="B399" s="359" t="s">
        <v>6551</v>
      </c>
      <c r="C399" s="360" t="s">
        <v>5456</v>
      </c>
      <c r="D399" s="361" t="s">
        <v>7463</v>
      </c>
      <c r="E399" s="361" t="s">
        <v>7446</v>
      </c>
      <c r="F399" s="361" t="s">
        <v>822</v>
      </c>
      <c r="G399" s="361" t="s">
        <v>895</v>
      </c>
      <c r="H399" s="361" t="s">
        <v>7453</v>
      </c>
      <c r="I399" s="361">
        <v>220</v>
      </c>
      <c r="J399" s="358" t="s">
        <v>6549</v>
      </c>
      <c r="K399" s="362">
        <v>42699</v>
      </c>
      <c r="L399" s="362"/>
      <c r="O399" s="363"/>
    </row>
    <row r="400" spans="2:15" s="340" customFormat="1" ht="15.75">
      <c r="B400" s="359" t="s">
        <v>6551</v>
      </c>
      <c r="C400" s="360" t="s">
        <v>5456</v>
      </c>
      <c r="D400" s="361" t="s">
        <v>7464</v>
      </c>
      <c r="E400" s="361" t="s">
        <v>7447</v>
      </c>
      <c r="F400" s="361" t="s">
        <v>822</v>
      </c>
      <c r="G400" s="361" t="s">
        <v>895</v>
      </c>
      <c r="H400" s="361" t="s">
        <v>7453</v>
      </c>
      <c r="I400" s="361">
        <v>220</v>
      </c>
      <c r="J400" s="358" t="s">
        <v>6549</v>
      </c>
      <c r="K400" s="362">
        <v>42699</v>
      </c>
      <c r="L400" s="362"/>
      <c r="O400" s="363"/>
    </row>
    <row r="401" spans="2:15" s="340" customFormat="1" ht="15.75">
      <c r="B401" s="359" t="s">
        <v>6551</v>
      </c>
      <c r="C401" s="360" t="s">
        <v>5456</v>
      </c>
      <c r="D401" s="361" t="s">
        <v>7465</v>
      </c>
      <c r="E401" s="361" t="s">
        <v>7448</v>
      </c>
      <c r="F401" s="361" t="s">
        <v>822</v>
      </c>
      <c r="G401" s="361" t="s">
        <v>895</v>
      </c>
      <c r="H401" s="361" t="s">
        <v>7453</v>
      </c>
      <c r="I401" s="361">
        <v>220</v>
      </c>
      <c r="J401" s="358" t="s">
        <v>6549</v>
      </c>
      <c r="K401" s="362">
        <v>42699</v>
      </c>
      <c r="L401" s="362"/>
      <c r="O401" s="363"/>
    </row>
    <row r="402" spans="2:15" s="340" customFormat="1" ht="15.75">
      <c r="B402" s="359" t="s">
        <v>6551</v>
      </c>
      <c r="C402" s="360" t="s">
        <v>5456</v>
      </c>
      <c r="D402" s="361" t="s">
        <v>7466</v>
      </c>
      <c r="E402" s="361" t="s">
        <v>7449</v>
      </c>
      <c r="F402" s="361" t="s">
        <v>822</v>
      </c>
      <c r="G402" s="361" t="s">
        <v>895</v>
      </c>
      <c r="H402" s="361" t="s">
        <v>7453</v>
      </c>
      <c r="I402" s="361">
        <v>220</v>
      </c>
      <c r="J402" s="358" t="s">
        <v>6549</v>
      </c>
      <c r="K402" s="362">
        <v>42699</v>
      </c>
      <c r="L402" s="362"/>
      <c r="O402" s="363"/>
    </row>
    <row r="403" spans="2:15" s="340" customFormat="1" ht="15.75">
      <c r="B403" s="359" t="s">
        <v>6551</v>
      </c>
      <c r="C403" s="360" t="s">
        <v>7473</v>
      </c>
      <c r="D403" s="361" t="s">
        <v>7467</v>
      </c>
      <c r="E403" s="361" t="s">
        <v>7477</v>
      </c>
      <c r="F403" s="361" t="s">
        <v>7475</v>
      </c>
      <c r="G403" s="361" t="s">
        <v>7369</v>
      </c>
      <c r="H403" s="361" t="s">
        <v>7478</v>
      </c>
      <c r="I403" s="361">
        <v>220</v>
      </c>
      <c r="J403" s="358" t="s">
        <v>6549</v>
      </c>
      <c r="K403" s="362">
        <v>42690</v>
      </c>
      <c r="L403" s="362"/>
      <c r="O403" s="363"/>
    </row>
    <row r="404" spans="2:15" s="340" customFormat="1" ht="15.75">
      <c r="B404" s="359" t="s">
        <v>6551</v>
      </c>
      <c r="C404" s="360" t="s">
        <v>7309</v>
      </c>
      <c r="D404" s="361" t="s">
        <v>7468</v>
      </c>
      <c r="E404" s="361" t="s">
        <v>7483</v>
      </c>
      <c r="F404" s="361" t="s">
        <v>822</v>
      </c>
      <c r="G404" s="361" t="s">
        <v>895</v>
      </c>
      <c r="H404" s="361" t="s">
        <v>7307</v>
      </c>
      <c r="I404" s="361">
        <v>220</v>
      </c>
      <c r="J404" s="358" t="s">
        <v>6549</v>
      </c>
      <c r="K404" s="362">
        <v>42701</v>
      </c>
      <c r="L404" s="362"/>
      <c r="O404" s="363"/>
    </row>
    <row r="405" spans="2:15" s="340" customFormat="1" ht="15.75">
      <c r="B405" s="359" t="s">
        <v>6551</v>
      </c>
      <c r="C405" s="360" t="s">
        <v>718</v>
      </c>
      <c r="D405" s="361" t="s">
        <v>7469</v>
      </c>
      <c r="E405" s="361" t="s">
        <v>7484</v>
      </c>
      <c r="F405" s="361" t="s">
        <v>822</v>
      </c>
      <c r="G405" s="361" t="s">
        <v>895</v>
      </c>
      <c r="H405" s="361" t="s">
        <v>7480</v>
      </c>
      <c r="I405" s="361">
        <v>220</v>
      </c>
      <c r="J405" s="358" t="s">
        <v>6549</v>
      </c>
      <c r="K405" s="362">
        <v>42701</v>
      </c>
      <c r="L405" s="362"/>
      <c r="O405" s="363"/>
    </row>
    <row r="406" spans="2:15" ht="17.100000000000001" customHeight="1">
      <c r="B406" s="324" t="s">
        <v>6551</v>
      </c>
      <c r="C406" s="325" t="s">
        <v>7507</v>
      </c>
      <c r="D406" s="361" t="s">
        <v>7481</v>
      </c>
      <c r="E406" s="325" t="s">
        <v>7525</v>
      </c>
      <c r="F406" s="325" t="s">
        <v>7406</v>
      </c>
      <c r="G406" s="325" t="s">
        <v>7025</v>
      </c>
      <c r="H406" s="325" t="s">
        <v>7509</v>
      </c>
      <c r="I406" s="325">
        <v>22</v>
      </c>
      <c r="J406" s="358" t="s">
        <v>6549</v>
      </c>
      <c r="K406" s="326">
        <v>42713</v>
      </c>
      <c r="L406" s="327" t="s">
        <v>7530</v>
      </c>
      <c r="M406" s="307"/>
    </row>
    <row r="407" spans="2:15" ht="17.100000000000001" customHeight="1">
      <c r="B407" s="324" t="s">
        <v>6551</v>
      </c>
      <c r="C407" s="325" t="s">
        <v>7513</v>
      </c>
      <c r="D407" s="361" t="s">
        <v>7482</v>
      </c>
      <c r="E407" s="325" t="s">
        <v>7526</v>
      </c>
      <c r="F407" s="325" t="s">
        <v>7491</v>
      </c>
      <c r="G407" s="325" t="s">
        <v>7370</v>
      </c>
      <c r="H407" s="325" t="s">
        <v>7498</v>
      </c>
      <c r="I407" s="325">
        <v>110</v>
      </c>
      <c r="J407" s="358" t="s">
        <v>6549</v>
      </c>
      <c r="K407" s="326">
        <v>42741</v>
      </c>
      <c r="L407" s="327" t="s">
        <v>7530</v>
      </c>
      <c r="M407" s="307"/>
    </row>
    <row r="408" spans="2:15" ht="17.100000000000001" customHeight="1">
      <c r="B408" s="324" t="s">
        <v>6551</v>
      </c>
      <c r="C408" s="325" t="s">
        <v>7514</v>
      </c>
      <c r="D408" s="361" t="s">
        <v>7520</v>
      </c>
      <c r="E408" s="325" t="s">
        <v>7527</v>
      </c>
      <c r="F408" s="325" t="s">
        <v>7500</v>
      </c>
      <c r="G408" s="325" t="s">
        <v>7490</v>
      </c>
      <c r="H408" s="325" t="s">
        <v>7504</v>
      </c>
      <c r="I408" s="325">
        <v>220</v>
      </c>
      <c r="J408" s="358" t="s">
        <v>6549</v>
      </c>
      <c r="K408" s="326">
        <v>42755</v>
      </c>
      <c r="L408" s="327" t="s">
        <v>7530</v>
      </c>
      <c r="M408" s="307"/>
    </row>
    <row r="409" spans="2:15" ht="17.100000000000001" customHeight="1">
      <c r="B409" s="324" t="s">
        <v>6551</v>
      </c>
      <c r="C409" s="325" t="s">
        <v>7514</v>
      </c>
      <c r="D409" s="361" t="s">
        <v>7521</v>
      </c>
      <c r="E409" s="325" t="s">
        <v>7528</v>
      </c>
      <c r="F409" s="325" t="s">
        <v>7500</v>
      </c>
      <c r="G409" s="325" t="s">
        <v>7490</v>
      </c>
      <c r="H409" s="325" t="s">
        <v>7504</v>
      </c>
      <c r="I409" s="325">
        <v>220</v>
      </c>
      <c r="J409" s="358" t="s">
        <v>6549</v>
      </c>
      <c r="K409" s="326">
        <v>42755</v>
      </c>
      <c r="L409" s="327" t="s">
        <v>7530</v>
      </c>
      <c r="M409" s="307"/>
    </row>
    <row r="410" spans="2:15" ht="17.100000000000001" customHeight="1">
      <c r="B410" s="324" t="s">
        <v>6551</v>
      </c>
      <c r="C410" s="325" t="s">
        <v>7514</v>
      </c>
      <c r="D410" s="361" t="s">
        <v>7522</v>
      </c>
      <c r="E410" s="325" t="s">
        <v>7529</v>
      </c>
      <c r="F410" s="325" t="s">
        <v>7500</v>
      </c>
      <c r="G410" s="325" t="s">
        <v>7490</v>
      </c>
      <c r="H410" s="325" t="s">
        <v>7504</v>
      </c>
      <c r="I410" s="325">
        <v>220</v>
      </c>
      <c r="J410" s="358" t="s">
        <v>6549</v>
      </c>
      <c r="K410" s="326">
        <v>42755</v>
      </c>
      <c r="L410" s="327" t="s">
        <v>7530</v>
      </c>
      <c r="M410" s="307"/>
    </row>
    <row r="411" spans="2:15" s="340" customFormat="1" ht="15.75">
      <c r="B411" s="359" t="s">
        <v>6551</v>
      </c>
      <c r="C411" s="360" t="s">
        <v>7539</v>
      </c>
      <c r="D411" s="361" t="s">
        <v>7523</v>
      </c>
      <c r="E411" s="361" t="s">
        <v>7555</v>
      </c>
      <c r="F411" s="361" t="s">
        <v>7536</v>
      </c>
      <c r="G411" s="361" t="s">
        <v>7499</v>
      </c>
      <c r="H411" s="361" t="s">
        <v>7538</v>
      </c>
      <c r="I411" s="361">
        <v>220</v>
      </c>
      <c r="J411" s="358" t="s">
        <v>6549</v>
      </c>
      <c r="K411" s="362">
        <v>42791</v>
      </c>
      <c r="L411" s="362" t="s">
        <v>7530</v>
      </c>
      <c r="O411" s="363"/>
    </row>
    <row r="412" spans="2:15" s="340" customFormat="1" ht="15.75">
      <c r="B412" s="359" t="s">
        <v>6551</v>
      </c>
      <c r="C412" s="360" t="s">
        <v>725</v>
      </c>
      <c r="D412" s="361" t="s">
        <v>7524</v>
      </c>
      <c r="E412" s="361" t="s">
        <v>7558</v>
      </c>
      <c r="F412" s="361" t="s">
        <v>154</v>
      </c>
      <c r="G412" s="361" t="s">
        <v>966</v>
      </c>
      <c r="H412" s="361" t="s">
        <v>7302</v>
      </c>
      <c r="I412" s="361">
        <v>220</v>
      </c>
      <c r="J412" s="358" t="s">
        <v>6549</v>
      </c>
      <c r="K412" s="362">
        <v>42791</v>
      </c>
      <c r="L412" s="362" t="s">
        <v>7530</v>
      </c>
      <c r="O412" s="363"/>
    </row>
    <row r="413" spans="2:15" s="340" customFormat="1" ht="15.75">
      <c r="B413" s="359" t="s">
        <v>6551</v>
      </c>
      <c r="C413" s="360" t="s">
        <v>7571</v>
      </c>
      <c r="D413" s="361" t="s">
        <v>7556</v>
      </c>
      <c r="E413" s="361" t="s">
        <v>7588</v>
      </c>
      <c r="F413" s="361" t="s">
        <v>7501</v>
      </c>
      <c r="G413" s="361" t="s">
        <v>7490</v>
      </c>
      <c r="H413" s="361" t="s">
        <v>7569</v>
      </c>
      <c r="I413" s="361">
        <v>220</v>
      </c>
      <c r="J413" s="358" t="s">
        <v>6549</v>
      </c>
      <c r="K413" s="362">
        <v>42803</v>
      </c>
      <c r="L413" s="362"/>
      <c r="O413" s="363"/>
    </row>
    <row r="414" spans="2:15" s="364" customFormat="1" ht="15.75">
      <c r="B414" s="359" t="s">
        <v>6551</v>
      </c>
      <c r="C414" s="360"/>
      <c r="D414" s="361" t="s">
        <v>7557</v>
      </c>
      <c r="E414" s="361"/>
      <c r="F414" s="361"/>
      <c r="G414" s="361"/>
      <c r="H414" s="361"/>
      <c r="I414" s="361"/>
      <c r="J414" s="358"/>
      <c r="K414" s="362"/>
      <c r="L414" s="362"/>
      <c r="M414" s="340"/>
      <c r="N414" s="340"/>
      <c r="O414" s="365"/>
    </row>
    <row r="415" spans="2:15" s="364" customFormat="1" ht="15.75">
      <c r="B415" s="359" t="s">
        <v>6551</v>
      </c>
      <c r="C415" s="360"/>
      <c r="D415" s="361" t="s">
        <v>7589</v>
      </c>
      <c r="E415" s="361"/>
      <c r="F415" s="361"/>
      <c r="G415" s="361"/>
      <c r="H415" s="361"/>
      <c r="I415" s="361"/>
      <c r="J415" s="358"/>
      <c r="K415" s="362"/>
      <c r="L415" s="362"/>
      <c r="M415" s="340"/>
      <c r="N415" s="340"/>
      <c r="O415" s="365"/>
    </row>
    <row r="416" spans="2:15" s="364" customFormat="1" ht="15.75">
      <c r="B416" s="359" t="s">
        <v>6551</v>
      </c>
      <c r="C416" s="360"/>
      <c r="D416" s="361" t="s">
        <v>7590</v>
      </c>
      <c r="E416" s="361"/>
      <c r="F416" s="361"/>
      <c r="G416" s="361"/>
      <c r="H416" s="361"/>
      <c r="I416" s="361"/>
      <c r="J416" s="358"/>
      <c r="K416" s="362"/>
      <c r="L416" s="362"/>
      <c r="M416" s="340"/>
      <c r="N416" s="340"/>
      <c r="O416" s="365"/>
    </row>
    <row r="417" spans="2:15" s="364" customFormat="1" ht="15.75">
      <c r="B417" s="359" t="s">
        <v>6551</v>
      </c>
      <c r="C417" s="360"/>
      <c r="D417" s="361" t="s">
        <v>7591</v>
      </c>
      <c r="E417" s="361"/>
      <c r="F417" s="361"/>
      <c r="G417" s="361"/>
      <c r="H417" s="361"/>
      <c r="I417" s="361"/>
      <c r="J417" s="358"/>
      <c r="K417" s="362"/>
      <c r="L417" s="362"/>
      <c r="M417" s="340"/>
      <c r="N417" s="340"/>
      <c r="O417" s="365"/>
    </row>
    <row r="418" spans="2:15" s="334" customFormat="1" ht="15.75">
      <c r="B418" s="359" t="s">
        <v>6551</v>
      </c>
      <c r="C418" s="360"/>
      <c r="D418" s="361" t="s">
        <v>7592</v>
      </c>
      <c r="E418" s="361"/>
      <c r="F418" s="361"/>
      <c r="G418" s="361"/>
      <c r="H418" s="361"/>
      <c r="I418" s="361"/>
      <c r="J418" s="358"/>
      <c r="K418" s="362"/>
      <c r="L418" s="362"/>
      <c r="M418" s="340"/>
      <c r="N418" s="340"/>
      <c r="O418" s="335"/>
    </row>
    <row r="419" spans="2:15" ht="17.100000000000001" customHeight="1">
      <c r="M419" s="307"/>
    </row>
    <row r="420" spans="2:15" ht="17.100000000000001" customHeight="1" thickBot="1">
      <c r="M420" s="307"/>
    </row>
    <row r="421" spans="2:15" ht="17.100000000000001" customHeight="1" thickBot="1">
      <c r="B421" s="435" t="s">
        <v>6551</v>
      </c>
      <c r="C421" s="436" t="s">
        <v>4666</v>
      </c>
      <c r="D421" s="436" t="s">
        <v>6647</v>
      </c>
      <c r="E421" s="436" t="s">
        <v>6238</v>
      </c>
      <c r="F421" s="436" t="s">
        <v>154</v>
      </c>
      <c r="G421" s="437" t="s">
        <v>966</v>
      </c>
      <c r="H421" s="436" t="s">
        <v>4579</v>
      </c>
      <c r="I421" s="436">
        <v>345</v>
      </c>
      <c r="J421" s="438" t="s">
        <v>6549</v>
      </c>
      <c r="K421" s="439"/>
      <c r="L421" s="440"/>
      <c r="M421" s="307"/>
    </row>
    <row r="422" spans="2:15" ht="17.100000000000001" customHeight="1">
      <c r="B422" s="307"/>
      <c r="C422" s="307"/>
      <c r="D422" s="307"/>
      <c r="E422" s="307"/>
      <c r="G422" s="307"/>
      <c r="H422" s="307"/>
      <c r="I422" s="307"/>
      <c r="J422" s="307"/>
      <c r="M422" s="307"/>
    </row>
    <row r="423" spans="2:15" ht="17.100000000000001" customHeight="1">
      <c r="B423" s="307"/>
      <c r="C423" s="307"/>
      <c r="D423" s="307"/>
      <c r="E423" s="307"/>
      <c r="G423" s="307"/>
      <c r="H423" s="307"/>
      <c r="I423" s="307"/>
      <c r="J423" s="307"/>
      <c r="M423" s="307"/>
    </row>
    <row r="424" spans="2:15" ht="17.100000000000001" customHeight="1">
      <c r="M424" s="307"/>
    </row>
    <row r="425" spans="2:15" ht="17.100000000000001" customHeight="1">
      <c r="B425" s="313" t="s">
        <v>414</v>
      </c>
      <c r="M425" s="307"/>
    </row>
    <row r="426" spans="2:15" ht="17.100000000000001" customHeight="1">
      <c r="B426" s="301" t="s">
        <v>333</v>
      </c>
      <c r="C426" s="301" t="s">
        <v>413</v>
      </c>
      <c r="M426" s="307"/>
    </row>
    <row r="427" spans="2:15" ht="17.100000000000001" customHeight="1">
      <c r="B427" s="336" t="s">
        <v>784</v>
      </c>
      <c r="C427" s="301" t="s">
        <v>1277</v>
      </c>
      <c r="M427" s="307"/>
    </row>
    <row r="428" spans="2:15" ht="17.100000000000001" customHeight="1">
      <c r="B428" s="336" t="s">
        <v>785</v>
      </c>
      <c r="C428" s="301" t="s">
        <v>3789</v>
      </c>
      <c r="M428" s="307"/>
    </row>
    <row r="429" spans="2:15" ht="17.100000000000001" customHeight="1">
      <c r="B429" s="336" t="s">
        <v>786</v>
      </c>
      <c r="C429" s="301" t="s">
        <v>3779</v>
      </c>
      <c r="M429" s="307"/>
    </row>
    <row r="430" spans="2:15" ht="17.100000000000001" customHeight="1">
      <c r="B430" s="336" t="s">
        <v>787</v>
      </c>
      <c r="C430" s="301" t="s">
        <v>3790</v>
      </c>
      <c r="M430" s="307"/>
    </row>
    <row r="431" spans="2:15" ht="17.100000000000001" customHeight="1">
      <c r="B431" s="336" t="s">
        <v>3745</v>
      </c>
      <c r="C431" s="301" t="s">
        <v>3744</v>
      </c>
      <c r="M431" s="307"/>
    </row>
    <row r="432" spans="2:15" ht="17.100000000000001" customHeight="1">
      <c r="B432" s="336"/>
      <c r="C432" s="301" t="s">
        <v>3842</v>
      </c>
      <c r="M432" s="307"/>
    </row>
    <row r="433" spans="2:13" ht="17.100000000000001" customHeight="1">
      <c r="B433" s="336"/>
      <c r="C433" s="301" t="s">
        <v>3743</v>
      </c>
      <c r="M433" s="307"/>
    </row>
    <row r="434" spans="2:13" ht="17.100000000000001" customHeight="1">
      <c r="B434" s="336"/>
      <c r="C434" s="301" t="s">
        <v>3742</v>
      </c>
      <c r="M434" s="307"/>
    </row>
    <row r="435" spans="2:13" ht="17.100000000000001" customHeight="1">
      <c r="M435" s="307"/>
    </row>
    <row r="436" spans="2:13" ht="17.100000000000001" customHeight="1">
      <c r="B436" s="301" t="s">
        <v>1405</v>
      </c>
      <c r="C436" s="301" t="s">
        <v>3841</v>
      </c>
      <c r="M436" s="307"/>
    </row>
    <row r="437" spans="2:13" ht="17.100000000000001" customHeight="1">
      <c r="M437" s="307"/>
    </row>
    <row r="438" spans="2:13" ht="17.100000000000001" customHeight="1">
      <c r="M438" s="307"/>
    </row>
    <row r="439" spans="2:13" ht="17.100000000000001" customHeight="1">
      <c r="M439" s="307"/>
    </row>
    <row r="440" spans="2:13" ht="17.100000000000001" customHeight="1">
      <c r="M440" s="307"/>
    </row>
    <row r="441" spans="2:13" ht="17.100000000000001" customHeight="1">
      <c r="M441" s="307"/>
    </row>
    <row r="442" spans="2:13" ht="17.100000000000001" customHeight="1">
      <c r="M442" s="307"/>
    </row>
    <row r="443" spans="2:13" ht="17.100000000000001" customHeight="1">
      <c r="M443" s="307"/>
    </row>
    <row r="444" spans="2:13" ht="17.100000000000001" customHeight="1">
      <c r="M444" s="307"/>
    </row>
    <row r="445" spans="2:13" ht="17.100000000000001" customHeight="1">
      <c r="M445" s="307"/>
    </row>
    <row r="446" spans="2:13" ht="17.100000000000001" customHeight="1">
      <c r="M446" s="307"/>
    </row>
    <row r="447" spans="2:13" ht="17.100000000000001" customHeight="1">
      <c r="M447" s="307"/>
    </row>
    <row r="448" spans="2:13" ht="17.100000000000001" customHeight="1">
      <c r="M448" s="307"/>
    </row>
    <row r="449" spans="13:13" ht="17.100000000000001" customHeight="1">
      <c r="M449" s="307"/>
    </row>
    <row r="450" spans="13:13" ht="17.100000000000001" customHeight="1">
      <c r="M450" s="307"/>
    </row>
    <row r="451" spans="13:13" ht="17.100000000000001" customHeight="1">
      <c r="M451" s="307"/>
    </row>
    <row r="452" spans="13:13" ht="17.100000000000001" customHeight="1">
      <c r="M452" s="307"/>
    </row>
    <row r="453" spans="13:13" ht="17.100000000000001" customHeight="1">
      <c r="M453" s="307"/>
    </row>
    <row r="454" spans="13:13" ht="17.100000000000001" customHeight="1">
      <c r="M454" s="307"/>
    </row>
    <row r="455" spans="13:13" ht="17.100000000000001" customHeight="1">
      <c r="M455" s="307"/>
    </row>
    <row r="456" spans="13:13" ht="17.100000000000001" customHeight="1">
      <c r="M456" s="307"/>
    </row>
    <row r="457" spans="13:13" ht="17.100000000000001" customHeight="1">
      <c r="M457" s="307"/>
    </row>
    <row r="458" spans="13:13" ht="17.100000000000001" customHeight="1">
      <c r="M458" s="307"/>
    </row>
    <row r="459" spans="13:13" ht="17.100000000000001" customHeight="1">
      <c r="M459" s="307"/>
    </row>
    <row r="460" spans="13:13" ht="17.100000000000001" customHeight="1">
      <c r="M460" s="307"/>
    </row>
    <row r="461" spans="13:13" ht="17.100000000000001" customHeight="1">
      <c r="M461" s="307"/>
    </row>
    <row r="462" spans="13:13" ht="17.100000000000001" customHeight="1">
      <c r="M462" s="307"/>
    </row>
    <row r="463" spans="13:13" ht="17.100000000000001" customHeight="1">
      <c r="M463" s="307"/>
    </row>
    <row r="464" spans="13:13" ht="17.100000000000001" customHeight="1">
      <c r="M464" s="307"/>
    </row>
    <row r="465" spans="13:13" ht="17.100000000000001" customHeight="1">
      <c r="M465" s="307"/>
    </row>
    <row r="466" spans="13:13" ht="17.100000000000001" customHeight="1">
      <c r="M466" s="307"/>
    </row>
    <row r="467" spans="13:13" ht="17.100000000000001" customHeight="1">
      <c r="M467" s="307"/>
    </row>
    <row r="468" spans="13:13" ht="17.100000000000001" customHeight="1">
      <c r="M468" s="307"/>
    </row>
    <row r="469" spans="13:13" ht="17.100000000000001" customHeight="1">
      <c r="M469" s="307"/>
    </row>
    <row r="470" spans="13:13" ht="17.100000000000001" customHeight="1">
      <c r="M470" s="307"/>
    </row>
    <row r="471" spans="13:13" ht="17.100000000000001" customHeight="1">
      <c r="M471" s="307"/>
    </row>
    <row r="472" spans="13:13" ht="17.100000000000001" customHeight="1">
      <c r="M472" s="307"/>
    </row>
    <row r="473" spans="13:13" ht="17.100000000000001" customHeight="1">
      <c r="M473" s="307"/>
    </row>
    <row r="474" spans="13:13" ht="17.100000000000001" customHeight="1">
      <c r="M474" s="307"/>
    </row>
    <row r="475" spans="13:13" ht="17.100000000000001" customHeight="1">
      <c r="M475" s="307"/>
    </row>
    <row r="476" spans="13:13" ht="17.100000000000001" customHeight="1">
      <c r="M476" s="307"/>
    </row>
    <row r="477" spans="13:13" ht="17.100000000000001" customHeight="1">
      <c r="M477" s="307"/>
    </row>
    <row r="478" spans="13:13" ht="17.100000000000001" customHeight="1">
      <c r="M478" s="307"/>
    </row>
    <row r="479" spans="13:13" ht="17.100000000000001" customHeight="1">
      <c r="M479" s="307"/>
    </row>
    <row r="480" spans="13:13" ht="17.100000000000001" customHeight="1">
      <c r="M480" s="307"/>
    </row>
    <row r="481" spans="13:13" ht="17.100000000000001" customHeight="1">
      <c r="M481" s="307"/>
    </row>
    <row r="482" spans="13:13" ht="17.100000000000001" customHeight="1">
      <c r="M482" s="307"/>
    </row>
    <row r="483" spans="13:13" ht="17.100000000000001" customHeight="1">
      <c r="M483" s="307"/>
    </row>
    <row r="484" spans="13:13" ht="17.100000000000001" customHeight="1">
      <c r="M484" s="307"/>
    </row>
    <row r="485" spans="13:13" ht="17.100000000000001" customHeight="1">
      <c r="M485" s="307"/>
    </row>
    <row r="486" spans="13:13" ht="17.100000000000001" customHeight="1">
      <c r="M486" s="307"/>
    </row>
    <row r="487" spans="13:13" ht="17.100000000000001" customHeight="1">
      <c r="M487" s="307"/>
    </row>
    <row r="488" spans="13:13" ht="17.100000000000001" customHeight="1">
      <c r="M488" s="307"/>
    </row>
    <row r="489" spans="13:13" ht="17.100000000000001" customHeight="1">
      <c r="M489" s="307"/>
    </row>
    <row r="490" spans="13:13" ht="17.100000000000001" customHeight="1">
      <c r="M490" s="307"/>
    </row>
    <row r="491" spans="13:13" ht="17.100000000000001" customHeight="1">
      <c r="M491" s="307"/>
    </row>
    <row r="492" spans="13:13" ht="17.100000000000001" customHeight="1">
      <c r="M492" s="307"/>
    </row>
    <row r="493" spans="13:13" ht="17.100000000000001" customHeight="1">
      <c r="M493" s="307"/>
    </row>
    <row r="494" spans="13:13" ht="17.100000000000001" customHeight="1">
      <c r="M494" s="307"/>
    </row>
    <row r="495" spans="13:13" ht="17.100000000000001" customHeight="1">
      <c r="M495" s="307"/>
    </row>
    <row r="496" spans="13:13" ht="17.100000000000001" customHeight="1">
      <c r="M496" s="307"/>
    </row>
    <row r="497" spans="13:13" ht="17.100000000000001" customHeight="1">
      <c r="M497" s="307"/>
    </row>
    <row r="498" spans="13:13" ht="17.100000000000001" customHeight="1">
      <c r="M498" s="307"/>
    </row>
    <row r="499" spans="13:13" ht="17.100000000000001" customHeight="1">
      <c r="M499" s="307"/>
    </row>
    <row r="500" spans="13:13" ht="17.100000000000001" customHeight="1">
      <c r="M500" s="307"/>
    </row>
    <row r="501" spans="13:13" ht="17.100000000000001" customHeight="1">
      <c r="M501" s="307"/>
    </row>
    <row r="502" spans="13:13" ht="17.100000000000001" customHeight="1">
      <c r="M502" s="307"/>
    </row>
    <row r="503" spans="13:13" ht="17.100000000000001" customHeight="1">
      <c r="M503" s="307"/>
    </row>
    <row r="504" spans="13:13" ht="17.100000000000001" customHeight="1">
      <c r="M504" s="307"/>
    </row>
    <row r="505" spans="13:13" ht="17.100000000000001" customHeight="1">
      <c r="M505" s="307"/>
    </row>
    <row r="506" spans="13:13" ht="17.100000000000001" customHeight="1">
      <c r="M506" s="307"/>
    </row>
    <row r="507" spans="13:13" ht="17.100000000000001" customHeight="1">
      <c r="M507" s="307"/>
    </row>
    <row r="508" spans="13:13" ht="17.100000000000001" customHeight="1">
      <c r="M508" s="307"/>
    </row>
    <row r="509" spans="13:13" ht="17.100000000000001" customHeight="1">
      <c r="M509" s="307"/>
    </row>
    <row r="510" spans="13:13" ht="17.100000000000001" customHeight="1">
      <c r="M510" s="307"/>
    </row>
    <row r="511" spans="13:13" ht="17.100000000000001" customHeight="1">
      <c r="M511" s="307"/>
    </row>
    <row r="512" spans="13:13" ht="17.100000000000001" customHeight="1">
      <c r="M512" s="307"/>
    </row>
    <row r="513" spans="13:13" ht="17.100000000000001" customHeight="1">
      <c r="M513" s="307"/>
    </row>
    <row r="514" spans="13:13" ht="17.100000000000001" customHeight="1">
      <c r="M514" s="307"/>
    </row>
    <row r="515" spans="13:13" ht="17.100000000000001" customHeight="1">
      <c r="M515" s="307"/>
    </row>
    <row r="516" spans="13:13" ht="17.100000000000001" customHeight="1">
      <c r="M516" s="307"/>
    </row>
    <row r="517" spans="13:13" ht="17.100000000000001" customHeight="1">
      <c r="M517" s="307"/>
    </row>
    <row r="518" spans="13:13" ht="17.100000000000001" customHeight="1">
      <c r="M518" s="307"/>
    </row>
    <row r="519" spans="13:13" ht="17.100000000000001" customHeight="1">
      <c r="M519" s="307"/>
    </row>
    <row r="520" spans="13:13" ht="17.100000000000001" customHeight="1">
      <c r="M520" s="307"/>
    </row>
    <row r="521" spans="13:13" ht="17.100000000000001" customHeight="1">
      <c r="M521" s="307"/>
    </row>
    <row r="522" spans="13:13" ht="17.100000000000001" customHeight="1">
      <c r="M522" s="307"/>
    </row>
    <row r="523" spans="13:13" ht="17.100000000000001" customHeight="1">
      <c r="M523" s="307"/>
    </row>
    <row r="524" spans="13:13" ht="17.100000000000001" customHeight="1">
      <c r="M524" s="307"/>
    </row>
    <row r="525" spans="13:13" ht="17.100000000000001" customHeight="1">
      <c r="M525" s="307"/>
    </row>
    <row r="526" spans="13:13" ht="17.100000000000001" customHeight="1">
      <c r="M526" s="307"/>
    </row>
    <row r="527" spans="13:13" ht="17.100000000000001" customHeight="1">
      <c r="M527" s="307"/>
    </row>
    <row r="528" spans="13:13" ht="17.100000000000001" customHeight="1">
      <c r="M528" s="307"/>
    </row>
    <row r="529" spans="13:13" ht="17.100000000000001" customHeight="1">
      <c r="M529" s="307"/>
    </row>
    <row r="530" spans="13:13" ht="17.100000000000001" customHeight="1">
      <c r="M530" s="307"/>
    </row>
    <row r="531" spans="13:13" ht="17.100000000000001" customHeight="1">
      <c r="M531" s="307"/>
    </row>
    <row r="532" spans="13:13" ht="17.100000000000001" customHeight="1">
      <c r="M532" s="307"/>
    </row>
    <row r="533" spans="13:13" ht="17.100000000000001" customHeight="1">
      <c r="M533" s="307"/>
    </row>
    <row r="534" spans="13:13" ht="17.100000000000001" customHeight="1">
      <c r="M534" s="307"/>
    </row>
    <row r="535" spans="13:13" ht="17.100000000000001" customHeight="1">
      <c r="M535" s="307"/>
    </row>
    <row r="536" spans="13:13" ht="17.100000000000001" customHeight="1">
      <c r="M536" s="307"/>
    </row>
    <row r="537" spans="13:13" ht="17.100000000000001" customHeight="1">
      <c r="M537" s="307"/>
    </row>
    <row r="538" spans="13:13" ht="17.100000000000001" customHeight="1">
      <c r="M538" s="307"/>
    </row>
    <row r="539" spans="13:13" ht="17.100000000000001" customHeight="1">
      <c r="M539" s="307"/>
    </row>
    <row r="540" spans="13:13" ht="17.100000000000001" customHeight="1">
      <c r="M540" s="307"/>
    </row>
    <row r="541" spans="13:13" ht="17.100000000000001" customHeight="1">
      <c r="M541" s="307"/>
    </row>
    <row r="542" spans="13:13" ht="17.100000000000001" customHeight="1">
      <c r="M542" s="307"/>
    </row>
    <row r="543" spans="13:13" ht="17.100000000000001" customHeight="1">
      <c r="M543" s="307"/>
    </row>
    <row r="544" spans="13:13" ht="17.100000000000001" customHeight="1">
      <c r="M544" s="307"/>
    </row>
    <row r="545" spans="13:13" ht="17.100000000000001" customHeight="1">
      <c r="M545" s="307"/>
    </row>
    <row r="546" spans="13:13" ht="17.100000000000001" customHeight="1">
      <c r="M546" s="307"/>
    </row>
    <row r="547" spans="13:13" ht="17.100000000000001" customHeight="1">
      <c r="M547" s="307"/>
    </row>
    <row r="548" spans="13:13" ht="17.100000000000001" customHeight="1">
      <c r="M548" s="307"/>
    </row>
    <row r="549" spans="13:13" ht="17.100000000000001" customHeight="1">
      <c r="M549" s="307"/>
    </row>
    <row r="550" spans="13:13" ht="17.100000000000001" customHeight="1">
      <c r="M550" s="307"/>
    </row>
    <row r="551" spans="13:13" ht="17.100000000000001" customHeight="1">
      <c r="M551" s="307"/>
    </row>
    <row r="552" spans="13:13" ht="17.100000000000001" customHeight="1">
      <c r="M552" s="307"/>
    </row>
    <row r="553" spans="13:13" ht="17.100000000000001" customHeight="1">
      <c r="M553" s="307"/>
    </row>
    <row r="554" spans="13:13" ht="17.100000000000001" customHeight="1">
      <c r="M554" s="307"/>
    </row>
    <row r="555" spans="13:13" ht="17.100000000000001" customHeight="1">
      <c r="M555" s="307"/>
    </row>
    <row r="556" spans="13:13" ht="17.100000000000001" customHeight="1">
      <c r="M556" s="307"/>
    </row>
    <row r="557" spans="13:13" ht="17.100000000000001" customHeight="1">
      <c r="M557" s="307"/>
    </row>
    <row r="558" spans="13:13" ht="17.100000000000001" customHeight="1">
      <c r="M558" s="307"/>
    </row>
    <row r="559" spans="13:13" ht="17.100000000000001" customHeight="1">
      <c r="M559" s="307"/>
    </row>
    <row r="560" spans="13:13" ht="17.100000000000001" customHeight="1">
      <c r="M560" s="307"/>
    </row>
    <row r="561" spans="13:13" ht="17.100000000000001" customHeight="1">
      <c r="M561" s="307"/>
    </row>
    <row r="562" spans="13:13" ht="17.100000000000001" customHeight="1">
      <c r="M562" s="307"/>
    </row>
    <row r="563" spans="13:13" ht="17.100000000000001" customHeight="1">
      <c r="M563" s="307"/>
    </row>
    <row r="564" spans="13:13" ht="17.100000000000001" customHeight="1">
      <c r="M564" s="307"/>
    </row>
    <row r="565" spans="13:13" ht="17.100000000000001" customHeight="1">
      <c r="M565" s="307"/>
    </row>
    <row r="566" spans="13:13" ht="17.100000000000001" customHeight="1">
      <c r="M566" s="307"/>
    </row>
    <row r="567" spans="13:13" ht="17.100000000000001" customHeight="1">
      <c r="M567" s="307"/>
    </row>
    <row r="568" spans="13:13" ht="17.100000000000001" customHeight="1">
      <c r="M568" s="307"/>
    </row>
    <row r="569" spans="13:13" ht="17.100000000000001" customHeight="1">
      <c r="M569" s="307"/>
    </row>
    <row r="570" spans="13:13" ht="17.100000000000001" customHeight="1">
      <c r="M570" s="307"/>
    </row>
    <row r="571" spans="13:13" ht="17.100000000000001" customHeight="1">
      <c r="M571" s="307"/>
    </row>
    <row r="572" spans="13:13" ht="17.100000000000001" customHeight="1">
      <c r="M572" s="307"/>
    </row>
    <row r="573" spans="13:13" ht="17.100000000000001" customHeight="1">
      <c r="M573" s="307"/>
    </row>
    <row r="574" spans="13:13" ht="17.100000000000001" customHeight="1">
      <c r="M574" s="307"/>
    </row>
    <row r="575" spans="13:13" ht="17.100000000000001" customHeight="1">
      <c r="M575" s="307"/>
    </row>
    <row r="576" spans="13:13" ht="17.100000000000001" customHeight="1">
      <c r="M576" s="307"/>
    </row>
    <row r="577" spans="13:13" ht="17.100000000000001" customHeight="1">
      <c r="M577" s="307"/>
    </row>
    <row r="578" spans="13:13" ht="17.100000000000001" customHeight="1">
      <c r="M578" s="307"/>
    </row>
    <row r="579" spans="13:13" ht="17.100000000000001" customHeight="1">
      <c r="M579" s="307"/>
    </row>
    <row r="580" spans="13:13" ht="17.100000000000001" customHeight="1">
      <c r="M580" s="307"/>
    </row>
    <row r="581" spans="13:13" ht="17.100000000000001" customHeight="1">
      <c r="M581" s="307"/>
    </row>
    <row r="582" spans="13:13" ht="17.100000000000001" customHeight="1">
      <c r="M582" s="307"/>
    </row>
    <row r="583" spans="13:13" ht="17.100000000000001" customHeight="1">
      <c r="M583" s="307"/>
    </row>
    <row r="584" spans="13:13" ht="17.100000000000001" customHeight="1">
      <c r="M584" s="307"/>
    </row>
    <row r="585" spans="13:13" ht="17.100000000000001" customHeight="1">
      <c r="M585" s="307"/>
    </row>
    <row r="586" spans="13:13" ht="17.100000000000001" customHeight="1">
      <c r="M586" s="307"/>
    </row>
    <row r="587" spans="13:13" ht="17.100000000000001" customHeight="1">
      <c r="M587" s="307"/>
    </row>
    <row r="588" spans="13:13" ht="17.100000000000001" customHeight="1">
      <c r="M588" s="307"/>
    </row>
    <row r="589" spans="13:13" ht="17.100000000000001" customHeight="1">
      <c r="M589" s="307"/>
    </row>
    <row r="590" spans="13:13" ht="17.100000000000001" customHeight="1">
      <c r="M590" s="307"/>
    </row>
    <row r="591" spans="13:13" ht="17.100000000000001" customHeight="1">
      <c r="M591" s="307"/>
    </row>
    <row r="592" spans="13:13" ht="17.100000000000001" customHeight="1">
      <c r="M592" s="307"/>
    </row>
    <row r="593" spans="13:13" ht="17.100000000000001" customHeight="1">
      <c r="M593" s="307"/>
    </row>
    <row r="594" spans="13:13" ht="17.100000000000001" customHeight="1">
      <c r="M594" s="307"/>
    </row>
    <row r="595" spans="13:13" ht="17.100000000000001" customHeight="1">
      <c r="M595" s="307"/>
    </row>
    <row r="596" spans="13:13" ht="17.100000000000001" customHeight="1">
      <c r="M596" s="307"/>
    </row>
    <row r="597" spans="13:13" ht="17.100000000000001" customHeight="1">
      <c r="M597" s="307"/>
    </row>
    <row r="598" spans="13:13" ht="17.100000000000001" customHeight="1">
      <c r="M598" s="307"/>
    </row>
    <row r="599" spans="13:13" ht="17.100000000000001" customHeight="1">
      <c r="M599" s="307"/>
    </row>
    <row r="600" spans="13:13" ht="17.100000000000001" customHeight="1">
      <c r="M600" s="307"/>
    </row>
    <row r="601" spans="13:13" ht="17.100000000000001" customHeight="1">
      <c r="M601" s="307"/>
    </row>
    <row r="602" spans="13:13" ht="17.100000000000001" customHeight="1">
      <c r="M602" s="307"/>
    </row>
    <row r="603" spans="13:13" ht="17.100000000000001" customHeight="1">
      <c r="M603" s="307"/>
    </row>
    <row r="604" spans="13:13" ht="17.100000000000001" customHeight="1">
      <c r="M604" s="307"/>
    </row>
    <row r="605" spans="13:13" ht="17.100000000000001" customHeight="1">
      <c r="M605" s="307"/>
    </row>
    <row r="606" spans="13:13" ht="17.100000000000001" customHeight="1">
      <c r="M606" s="307"/>
    </row>
    <row r="607" spans="13:13" ht="17.100000000000001" customHeight="1">
      <c r="M607" s="307"/>
    </row>
    <row r="608" spans="13:13" ht="17.100000000000001" customHeight="1">
      <c r="M608" s="307"/>
    </row>
    <row r="609" spans="13:13" ht="17.100000000000001" customHeight="1">
      <c r="M609" s="307"/>
    </row>
    <row r="610" spans="13:13" ht="17.100000000000001" customHeight="1">
      <c r="M610" s="307"/>
    </row>
    <row r="611" spans="13:13" ht="17.100000000000001" customHeight="1">
      <c r="M611" s="307"/>
    </row>
    <row r="612" spans="13:13" ht="17.100000000000001" customHeight="1">
      <c r="M612" s="307"/>
    </row>
    <row r="613" spans="13:13" ht="17.100000000000001" customHeight="1">
      <c r="M613" s="307"/>
    </row>
    <row r="614" spans="13:13" ht="17.100000000000001" customHeight="1">
      <c r="M614" s="307"/>
    </row>
    <row r="615" spans="13:13" ht="17.100000000000001" customHeight="1">
      <c r="M615" s="307"/>
    </row>
    <row r="616" spans="13:13" ht="17.100000000000001" customHeight="1">
      <c r="M616" s="307"/>
    </row>
    <row r="617" spans="13:13" ht="17.100000000000001" customHeight="1">
      <c r="M617" s="307"/>
    </row>
    <row r="618" spans="13:13" ht="17.100000000000001" customHeight="1">
      <c r="M618" s="307"/>
    </row>
    <row r="619" spans="13:13" ht="17.100000000000001" customHeight="1">
      <c r="M619" s="307"/>
    </row>
    <row r="620" spans="13:13" ht="17.100000000000001" customHeight="1">
      <c r="M620" s="307"/>
    </row>
    <row r="621" spans="13:13" ht="17.100000000000001" customHeight="1">
      <c r="M621" s="307"/>
    </row>
    <row r="622" spans="13:13" ht="17.100000000000001" customHeight="1">
      <c r="M622" s="307"/>
    </row>
    <row r="623" spans="13:13" ht="17.100000000000001" customHeight="1">
      <c r="M623" s="307"/>
    </row>
    <row r="624" spans="13:13" ht="17.100000000000001" customHeight="1">
      <c r="M624" s="307"/>
    </row>
    <row r="625" spans="13:13" ht="17.100000000000001" customHeight="1">
      <c r="M625" s="307"/>
    </row>
    <row r="626" spans="13:13" ht="17.100000000000001" customHeight="1">
      <c r="M626" s="307"/>
    </row>
    <row r="627" spans="13:13" ht="17.100000000000001" customHeight="1">
      <c r="M627" s="307"/>
    </row>
    <row r="628" spans="13:13" ht="17.100000000000001" customHeight="1">
      <c r="M628" s="307"/>
    </row>
    <row r="629" spans="13:13" ht="17.100000000000001" customHeight="1">
      <c r="M629" s="307"/>
    </row>
    <row r="630" spans="13:13" ht="17.100000000000001" customHeight="1">
      <c r="M630" s="307"/>
    </row>
    <row r="631" spans="13:13" ht="17.100000000000001" customHeight="1">
      <c r="M631" s="307"/>
    </row>
    <row r="632" spans="13:13" ht="17.100000000000001" customHeight="1">
      <c r="M632" s="307"/>
    </row>
    <row r="633" spans="13:13" ht="17.100000000000001" customHeight="1">
      <c r="M633" s="307"/>
    </row>
    <row r="634" spans="13:13" ht="17.100000000000001" customHeight="1">
      <c r="M634" s="307"/>
    </row>
    <row r="635" spans="13:13" ht="17.100000000000001" customHeight="1">
      <c r="M635" s="307"/>
    </row>
    <row r="636" spans="13:13" ht="17.100000000000001" customHeight="1">
      <c r="M636" s="307"/>
    </row>
    <row r="637" spans="13:13" ht="17.100000000000001" customHeight="1">
      <c r="M637" s="307"/>
    </row>
    <row r="638" spans="13:13" ht="17.100000000000001" customHeight="1">
      <c r="M638" s="307"/>
    </row>
    <row r="639" spans="13:13" ht="17.100000000000001" customHeight="1">
      <c r="M639" s="307"/>
    </row>
    <row r="640" spans="13:13" ht="17.100000000000001" customHeight="1">
      <c r="M640" s="307"/>
    </row>
    <row r="641" spans="13:13" ht="17.100000000000001" customHeight="1">
      <c r="M641" s="307"/>
    </row>
    <row r="642" spans="13:13" ht="17.100000000000001" customHeight="1">
      <c r="M642" s="307"/>
    </row>
    <row r="643" spans="13:13" ht="17.100000000000001" customHeight="1">
      <c r="M643" s="307"/>
    </row>
    <row r="644" spans="13:13" ht="17.100000000000001" customHeight="1">
      <c r="M644" s="307"/>
    </row>
    <row r="645" spans="13:13" ht="17.100000000000001" customHeight="1">
      <c r="M645" s="307"/>
    </row>
    <row r="646" spans="13:13" ht="17.100000000000001" customHeight="1">
      <c r="M646" s="307"/>
    </row>
    <row r="647" spans="13:13" ht="17.100000000000001" customHeight="1">
      <c r="M647" s="307"/>
    </row>
    <row r="648" spans="13:13" ht="17.100000000000001" customHeight="1">
      <c r="M648" s="307"/>
    </row>
    <row r="649" spans="13:13" ht="17.100000000000001" customHeight="1">
      <c r="M649" s="307"/>
    </row>
    <row r="650" spans="13:13" ht="17.100000000000001" customHeight="1">
      <c r="M650" s="307"/>
    </row>
    <row r="651" spans="13:13" ht="17.100000000000001" customHeight="1">
      <c r="M651" s="307"/>
    </row>
    <row r="652" spans="13:13" ht="17.100000000000001" customHeight="1">
      <c r="M652" s="307"/>
    </row>
    <row r="653" spans="13:13" ht="17.100000000000001" customHeight="1">
      <c r="M653" s="307"/>
    </row>
    <row r="654" spans="13:13" ht="17.100000000000001" customHeight="1">
      <c r="M654" s="307"/>
    </row>
    <row r="655" spans="13:13" ht="17.100000000000001" customHeight="1">
      <c r="M655" s="307"/>
    </row>
    <row r="656" spans="13:13" ht="17.100000000000001" customHeight="1">
      <c r="M656" s="307"/>
    </row>
    <row r="657" spans="13:13" ht="17.100000000000001" customHeight="1">
      <c r="M657" s="307"/>
    </row>
    <row r="658" spans="13:13" ht="17.100000000000001" customHeight="1">
      <c r="M658" s="307"/>
    </row>
    <row r="659" spans="13:13" ht="17.100000000000001" customHeight="1">
      <c r="M659" s="307"/>
    </row>
    <row r="660" spans="13:13" ht="17.100000000000001" customHeight="1">
      <c r="M660" s="307"/>
    </row>
    <row r="661" spans="13:13" ht="17.100000000000001" customHeight="1">
      <c r="M661" s="307"/>
    </row>
    <row r="662" spans="13:13" ht="17.100000000000001" customHeight="1">
      <c r="M662" s="307"/>
    </row>
    <row r="663" spans="13:13" ht="17.100000000000001" customHeight="1">
      <c r="M663" s="307"/>
    </row>
    <row r="664" spans="13:13" ht="17.100000000000001" customHeight="1">
      <c r="M664" s="307"/>
    </row>
    <row r="665" spans="13:13" ht="17.100000000000001" customHeight="1">
      <c r="M665" s="307"/>
    </row>
    <row r="666" spans="13:13" ht="17.100000000000001" customHeight="1">
      <c r="M666" s="307"/>
    </row>
    <row r="667" spans="13:13" ht="17.100000000000001" customHeight="1">
      <c r="M667" s="307"/>
    </row>
    <row r="668" spans="13:13" ht="17.100000000000001" customHeight="1">
      <c r="M668" s="307"/>
    </row>
    <row r="669" spans="13:13" ht="17.100000000000001" customHeight="1">
      <c r="M669" s="307"/>
    </row>
    <row r="670" spans="13:13" ht="17.100000000000001" customHeight="1">
      <c r="M670" s="307"/>
    </row>
    <row r="671" spans="13:13" ht="17.100000000000001" customHeight="1">
      <c r="M671" s="307"/>
    </row>
    <row r="672" spans="13:13" ht="17.100000000000001" customHeight="1">
      <c r="M672" s="307"/>
    </row>
    <row r="673" spans="13:13" ht="17.100000000000001" customHeight="1">
      <c r="M673" s="307"/>
    </row>
    <row r="674" spans="13:13" ht="17.100000000000001" customHeight="1">
      <c r="M674" s="307"/>
    </row>
    <row r="675" spans="13:13" ht="17.100000000000001" customHeight="1">
      <c r="M675" s="307"/>
    </row>
    <row r="676" spans="13:13" ht="17.100000000000001" customHeight="1">
      <c r="M676" s="307"/>
    </row>
    <row r="677" spans="13:13" ht="17.100000000000001" customHeight="1">
      <c r="M677" s="307"/>
    </row>
    <row r="678" spans="13:13" ht="17.100000000000001" customHeight="1">
      <c r="M678" s="307"/>
    </row>
    <row r="679" spans="13:13" ht="17.100000000000001" customHeight="1">
      <c r="M679" s="307"/>
    </row>
    <row r="680" spans="13:13" ht="17.100000000000001" customHeight="1">
      <c r="M680" s="307"/>
    </row>
    <row r="681" spans="13:13" ht="17.100000000000001" customHeight="1">
      <c r="M681" s="307"/>
    </row>
    <row r="682" spans="13:13" ht="17.100000000000001" customHeight="1">
      <c r="M682" s="307"/>
    </row>
    <row r="683" spans="13:13" ht="17.100000000000001" customHeight="1">
      <c r="M683" s="307"/>
    </row>
    <row r="684" spans="13:13" ht="17.100000000000001" customHeight="1">
      <c r="M684" s="307"/>
    </row>
    <row r="685" spans="13:13" ht="17.100000000000001" customHeight="1">
      <c r="M685" s="307"/>
    </row>
    <row r="686" spans="13:13" ht="17.100000000000001" customHeight="1">
      <c r="M686" s="307"/>
    </row>
    <row r="687" spans="13:13" ht="17.100000000000001" customHeight="1">
      <c r="M687" s="307"/>
    </row>
    <row r="688" spans="13:13" ht="17.100000000000001" customHeight="1">
      <c r="M688" s="307"/>
    </row>
    <row r="689" spans="13:13" ht="17.100000000000001" customHeight="1">
      <c r="M689" s="307"/>
    </row>
    <row r="690" spans="13:13" ht="17.100000000000001" customHeight="1">
      <c r="M690" s="307"/>
    </row>
    <row r="691" spans="13:13" ht="17.100000000000001" customHeight="1">
      <c r="M691" s="307"/>
    </row>
    <row r="692" spans="13:13" ht="17.100000000000001" customHeight="1">
      <c r="M692" s="307"/>
    </row>
    <row r="693" spans="13:13" ht="17.100000000000001" customHeight="1">
      <c r="M693" s="307"/>
    </row>
    <row r="694" spans="13:13" ht="17.100000000000001" customHeight="1">
      <c r="M694" s="307"/>
    </row>
    <row r="695" spans="13:13" ht="17.100000000000001" customHeight="1">
      <c r="M695" s="307"/>
    </row>
    <row r="696" spans="13:13" ht="17.100000000000001" customHeight="1">
      <c r="M696" s="307"/>
    </row>
    <row r="697" spans="13:13" ht="17.100000000000001" customHeight="1">
      <c r="M697" s="307"/>
    </row>
    <row r="698" spans="13:13" ht="17.100000000000001" customHeight="1">
      <c r="M698" s="307"/>
    </row>
    <row r="699" spans="13:13" ht="17.100000000000001" customHeight="1">
      <c r="M699" s="307"/>
    </row>
    <row r="700" spans="13:13" ht="17.100000000000001" customHeight="1">
      <c r="M700" s="307"/>
    </row>
    <row r="701" spans="13:13" ht="17.100000000000001" customHeight="1">
      <c r="M701" s="307"/>
    </row>
    <row r="702" spans="13:13" ht="17.100000000000001" customHeight="1">
      <c r="M702" s="307"/>
    </row>
    <row r="703" spans="13:13" ht="17.100000000000001" customHeight="1">
      <c r="M703" s="307"/>
    </row>
    <row r="704" spans="13:13" ht="17.100000000000001" customHeight="1">
      <c r="M704" s="307"/>
    </row>
    <row r="705" spans="13:13" ht="17.100000000000001" customHeight="1">
      <c r="M705" s="307"/>
    </row>
    <row r="706" spans="13:13" ht="17.100000000000001" customHeight="1">
      <c r="M706" s="307"/>
    </row>
    <row r="707" spans="13:13" ht="17.100000000000001" customHeight="1">
      <c r="M707" s="307"/>
    </row>
    <row r="708" spans="13:13" ht="17.100000000000001" customHeight="1">
      <c r="M708" s="307"/>
    </row>
    <row r="709" spans="13:13" ht="17.100000000000001" customHeight="1">
      <c r="M709" s="307"/>
    </row>
    <row r="710" spans="13:13" ht="17.100000000000001" customHeight="1">
      <c r="M710" s="307"/>
    </row>
    <row r="711" spans="13:13" ht="17.100000000000001" customHeight="1">
      <c r="M711" s="307"/>
    </row>
    <row r="712" spans="13:13" ht="17.100000000000001" customHeight="1">
      <c r="M712" s="307"/>
    </row>
    <row r="713" spans="13:13" ht="17.100000000000001" customHeight="1">
      <c r="M713" s="307"/>
    </row>
    <row r="714" spans="13:13" ht="17.100000000000001" customHeight="1">
      <c r="M714" s="307"/>
    </row>
    <row r="715" spans="13:13" ht="17.100000000000001" customHeight="1">
      <c r="M715" s="307"/>
    </row>
    <row r="716" spans="13:13" ht="17.100000000000001" customHeight="1">
      <c r="M716" s="307"/>
    </row>
    <row r="717" spans="13:13" ht="17.100000000000001" customHeight="1">
      <c r="M717" s="307"/>
    </row>
    <row r="718" spans="13:13" ht="17.100000000000001" customHeight="1">
      <c r="M718" s="307"/>
    </row>
    <row r="719" spans="13:13" ht="17.100000000000001" customHeight="1">
      <c r="M719" s="307"/>
    </row>
    <row r="720" spans="13:13" ht="17.100000000000001" customHeight="1">
      <c r="M720" s="307"/>
    </row>
    <row r="721" spans="13:13" ht="17.100000000000001" customHeight="1">
      <c r="M721" s="307"/>
    </row>
    <row r="722" spans="13:13" ht="17.100000000000001" customHeight="1">
      <c r="M722" s="307"/>
    </row>
    <row r="723" spans="13:13" ht="17.100000000000001" customHeight="1">
      <c r="M723" s="307"/>
    </row>
    <row r="724" spans="13:13" ht="17.100000000000001" customHeight="1">
      <c r="M724" s="307"/>
    </row>
    <row r="725" spans="13:13" ht="17.100000000000001" customHeight="1">
      <c r="M725" s="307"/>
    </row>
    <row r="726" spans="13:13" ht="17.100000000000001" customHeight="1">
      <c r="M726" s="307"/>
    </row>
    <row r="727" spans="13:13" ht="17.100000000000001" customHeight="1">
      <c r="M727" s="307"/>
    </row>
    <row r="728" spans="13:13" ht="17.100000000000001" customHeight="1">
      <c r="M728" s="307"/>
    </row>
    <row r="729" spans="13:13" ht="17.100000000000001" customHeight="1">
      <c r="M729" s="307"/>
    </row>
    <row r="730" spans="13:13" ht="17.100000000000001" customHeight="1">
      <c r="M730" s="307"/>
    </row>
    <row r="731" spans="13:13" ht="17.100000000000001" customHeight="1">
      <c r="M731" s="307"/>
    </row>
    <row r="732" spans="13:13" ht="17.100000000000001" customHeight="1">
      <c r="M732" s="307"/>
    </row>
    <row r="733" spans="13:13" ht="17.100000000000001" customHeight="1">
      <c r="M733" s="307"/>
    </row>
    <row r="734" spans="13:13" ht="17.100000000000001" customHeight="1">
      <c r="M734" s="307"/>
    </row>
    <row r="735" spans="13:13" ht="17.100000000000001" customHeight="1">
      <c r="M735" s="307"/>
    </row>
    <row r="736" spans="13:13" ht="17.100000000000001" customHeight="1">
      <c r="M736" s="307"/>
    </row>
    <row r="737" spans="13:13" ht="17.100000000000001" customHeight="1">
      <c r="M737" s="307"/>
    </row>
    <row r="738" spans="13:13" ht="17.100000000000001" customHeight="1">
      <c r="M738" s="307"/>
    </row>
    <row r="739" spans="13:13" ht="17.100000000000001" customHeight="1">
      <c r="M739" s="307"/>
    </row>
    <row r="740" spans="13:13" ht="17.100000000000001" customHeight="1">
      <c r="M740" s="307"/>
    </row>
    <row r="741" spans="13:13" ht="17.100000000000001" customHeight="1">
      <c r="M741" s="307"/>
    </row>
    <row r="742" spans="13:13" ht="17.100000000000001" customHeight="1">
      <c r="M742" s="307"/>
    </row>
    <row r="743" spans="13:13" ht="17.100000000000001" customHeight="1">
      <c r="M743" s="307"/>
    </row>
    <row r="744" spans="13:13" ht="17.100000000000001" customHeight="1">
      <c r="M744" s="307"/>
    </row>
    <row r="745" spans="13:13" ht="17.100000000000001" customHeight="1">
      <c r="M745" s="307"/>
    </row>
    <row r="746" spans="13:13" ht="17.100000000000001" customHeight="1">
      <c r="M746" s="307"/>
    </row>
    <row r="747" spans="13:13" ht="17.100000000000001" customHeight="1">
      <c r="M747" s="307"/>
    </row>
    <row r="748" spans="13:13" ht="17.100000000000001" customHeight="1">
      <c r="M748" s="307"/>
    </row>
    <row r="749" spans="13:13" ht="17.100000000000001" customHeight="1">
      <c r="M749" s="307"/>
    </row>
    <row r="750" spans="13:13" ht="17.100000000000001" customHeight="1">
      <c r="M750" s="307"/>
    </row>
    <row r="751" spans="13:13" ht="17.100000000000001" customHeight="1">
      <c r="M751" s="307"/>
    </row>
    <row r="752" spans="13:13" ht="17.100000000000001" customHeight="1">
      <c r="M752" s="307"/>
    </row>
    <row r="753" spans="13:13" ht="17.100000000000001" customHeight="1">
      <c r="M753" s="307"/>
    </row>
    <row r="754" spans="13:13" ht="17.100000000000001" customHeight="1">
      <c r="M754" s="307"/>
    </row>
    <row r="755" spans="13:13" ht="17.100000000000001" customHeight="1">
      <c r="M755" s="307"/>
    </row>
    <row r="756" spans="13:13" ht="17.100000000000001" customHeight="1">
      <c r="M756" s="307"/>
    </row>
    <row r="757" spans="13:13" ht="17.100000000000001" customHeight="1">
      <c r="M757" s="307"/>
    </row>
    <row r="758" spans="13:13" ht="17.100000000000001" customHeight="1">
      <c r="M758" s="307"/>
    </row>
    <row r="759" spans="13:13" ht="17.100000000000001" customHeight="1">
      <c r="M759" s="307"/>
    </row>
    <row r="760" spans="13:13" ht="17.100000000000001" customHeight="1">
      <c r="M760" s="307"/>
    </row>
    <row r="761" spans="13:13" ht="17.100000000000001" customHeight="1">
      <c r="M761" s="307"/>
    </row>
    <row r="762" spans="13:13" ht="17.100000000000001" customHeight="1">
      <c r="M762" s="307"/>
    </row>
    <row r="763" spans="13:13" ht="17.100000000000001" customHeight="1">
      <c r="M763" s="307"/>
    </row>
    <row r="764" spans="13:13" ht="17.100000000000001" customHeight="1">
      <c r="M764" s="307"/>
    </row>
    <row r="765" spans="13:13" ht="17.100000000000001" customHeight="1">
      <c r="M765" s="307"/>
    </row>
    <row r="766" spans="13:13" ht="17.100000000000001" customHeight="1">
      <c r="M766" s="307"/>
    </row>
    <row r="767" spans="13:13" ht="17.100000000000001" customHeight="1">
      <c r="M767" s="307"/>
    </row>
    <row r="768" spans="13:13" ht="17.100000000000001" customHeight="1">
      <c r="M768" s="307"/>
    </row>
    <row r="769" spans="13:13" ht="17.100000000000001" customHeight="1">
      <c r="M769" s="307"/>
    </row>
    <row r="770" spans="13:13" ht="17.100000000000001" customHeight="1">
      <c r="M770" s="307"/>
    </row>
    <row r="771" spans="13:13" ht="17.100000000000001" customHeight="1">
      <c r="M771" s="307"/>
    </row>
    <row r="772" spans="13:13" ht="17.100000000000001" customHeight="1">
      <c r="M772" s="307"/>
    </row>
    <row r="773" spans="13:13" ht="17.100000000000001" customHeight="1">
      <c r="M773" s="307"/>
    </row>
    <row r="774" spans="13:13" ht="17.100000000000001" customHeight="1">
      <c r="M774" s="307"/>
    </row>
    <row r="775" spans="13:13" ht="17.100000000000001" customHeight="1">
      <c r="M775" s="307"/>
    </row>
    <row r="776" spans="13:13" ht="17.100000000000001" customHeight="1">
      <c r="M776" s="307"/>
    </row>
    <row r="777" spans="13:13" ht="17.100000000000001" customHeight="1">
      <c r="M777" s="307"/>
    </row>
    <row r="778" spans="13:13" ht="17.100000000000001" customHeight="1">
      <c r="M778" s="307"/>
    </row>
    <row r="779" spans="13:13" ht="17.100000000000001" customHeight="1">
      <c r="M779" s="307"/>
    </row>
    <row r="780" spans="13:13" ht="17.100000000000001" customHeight="1">
      <c r="M780" s="307"/>
    </row>
    <row r="781" spans="13:13" ht="17.100000000000001" customHeight="1">
      <c r="M781" s="307"/>
    </row>
    <row r="782" spans="13:13" ht="17.100000000000001" customHeight="1">
      <c r="M782" s="307"/>
    </row>
    <row r="783" spans="13:13" ht="17.100000000000001" customHeight="1">
      <c r="M783" s="307"/>
    </row>
    <row r="784" spans="13:13" ht="17.100000000000001" customHeight="1">
      <c r="M784" s="307"/>
    </row>
    <row r="785" spans="13:13" ht="17.100000000000001" customHeight="1">
      <c r="M785" s="307"/>
    </row>
    <row r="786" spans="13:13" ht="17.100000000000001" customHeight="1">
      <c r="M786" s="307"/>
    </row>
    <row r="787" spans="13:13" ht="17.100000000000001" customHeight="1">
      <c r="M787" s="307"/>
    </row>
    <row r="788" spans="13:13" ht="17.100000000000001" customHeight="1">
      <c r="M788" s="307"/>
    </row>
    <row r="789" spans="13:13" ht="17.100000000000001" customHeight="1">
      <c r="M789" s="307"/>
    </row>
    <row r="790" spans="13:13" ht="17.100000000000001" customHeight="1">
      <c r="M790" s="307"/>
    </row>
    <row r="791" spans="13:13" ht="17.100000000000001" customHeight="1">
      <c r="M791" s="307"/>
    </row>
    <row r="792" spans="13:13" ht="17.100000000000001" customHeight="1">
      <c r="M792" s="307"/>
    </row>
    <row r="793" spans="13:13" ht="17.100000000000001" customHeight="1">
      <c r="M793" s="307"/>
    </row>
    <row r="794" spans="13:13" ht="17.100000000000001" customHeight="1">
      <c r="M794" s="307"/>
    </row>
    <row r="795" spans="13:13" ht="17.100000000000001" customHeight="1">
      <c r="M795" s="307"/>
    </row>
    <row r="796" spans="13:13" ht="17.100000000000001" customHeight="1">
      <c r="M796" s="307"/>
    </row>
    <row r="797" spans="13:13" ht="17.100000000000001" customHeight="1">
      <c r="M797" s="307"/>
    </row>
    <row r="798" spans="13:13" ht="17.100000000000001" customHeight="1">
      <c r="M798" s="307"/>
    </row>
    <row r="799" spans="13:13" ht="17.100000000000001" customHeight="1">
      <c r="M799" s="307"/>
    </row>
    <row r="800" spans="13:13" ht="17.100000000000001" customHeight="1">
      <c r="M800" s="307"/>
    </row>
    <row r="801" spans="13:13" ht="17.100000000000001" customHeight="1">
      <c r="M801" s="307"/>
    </row>
    <row r="802" spans="13:13" ht="17.100000000000001" customHeight="1">
      <c r="M802" s="307"/>
    </row>
    <row r="803" spans="13:13" ht="17.100000000000001" customHeight="1">
      <c r="M803" s="307"/>
    </row>
    <row r="804" spans="13:13" ht="17.100000000000001" customHeight="1">
      <c r="M804" s="307"/>
    </row>
    <row r="805" spans="13:13" ht="17.100000000000001" customHeight="1">
      <c r="M805" s="307"/>
    </row>
    <row r="806" spans="13:13" ht="17.100000000000001" customHeight="1">
      <c r="M806" s="307"/>
    </row>
    <row r="807" spans="13:13" ht="17.100000000000001" customHeight="1">
      <c r="M807" s="307"/>
    </row>
    <row r="808" spans="13:13" ht="17.100000000000001" customHeight="1">
      <c r="M808" s="307"/>
    </row>
    <row r="809" spans="13:13" ht="17.100000000000001" customHeight="1">
      <c r="M809" s="307"/>
    </row>
    <row r="810" spans="13:13" ht="17.100000000000001" customHeight="1">
      <c r="M810" s="307"/>
    </row>
    <row r="811" spans="13:13" ht="17.100000000000001" customHeight="1">
      <c r="M811" s="307"/>
    </row>
    <row r="812" spans="13:13" ht="17.100000000000001" customHeight="1">
      <c r="M812" s="307"/>
    </row>
    <row r="813" spans="13:13" ht="17.100000000000001" customHeight="1">
      <c r="M813" s="307"/>
    </row>
    <row r="814" spans="13:13" ht="17.100000000000001" customHeight="1">
      <c r="M814" s="307"/>
    </row>
    <row r="815" spans="13:13" ht="17.100000000000001" customHeight="1">
      <c r="M815" s="307"/>
    </row>
    <row r="816" spans="13:13" ht="17.100000000000001" customHeight="1">
      <c r="M816" s="307"/>
    </row>
    <row r="817" spans="13:13" ht="17.100000000000001" customHeight="1">
      <c r="M817" s="307"/>
    </row>
    <row r="818" spans="13:13" ht="17.100000000000001" customHeight="1">
      <c r="M818" s="307"/>
    </row>
    <row r="819" spans="13:13" ht="17.100000000000001" customHeight="1">
      <c r="M819" s="307"/>
    </row>
    <row r="820" spans="13:13" ht="17.100000000000001" customHeight="1">
      <c r="M820" s="307"/>
    </row>
    <row r="821" spans="13:13" ht="17.100000000000001" customHeight="1">
      <c r="M821" s="307"/>
    </row>
    <row r="822" spans="13:13" ht="17.100000000000001" customHeight="1">
      <c r="M822" s="307"/>
    </row>
    <row r="823" spans="13:13" ht="17.100000000000001" customHeight="1">
      <c r="M823" s="307"/>
    </row>
    <row r="824" spans="13:13" ht="17.100000000000001" customHeight="1">
      <c r="M824" s="307"/>
    </row>
    <row r="825" spans="13:13" ht="17.100000000000001" customHeight="1">
      <c r="M825" s="307"/>
    </row>
    <row r="826" spans="13:13" ht="17.100000000000001" customHeight="1">
      <c r="M826" s="307"/>
    </row>
    <row r="827" spans="13:13" ht="17.100000000000001" customHeight="1">
      <c r="M827" s="307"/>
    </row>
    <row r="828" spans="13:13" ht="17.100000000000001" customHeight="1">
      <c r="M828" s="307"/>
    </row>
    <row r="829" spans="13:13" ht="17.100000000000001" customHeight="1">
      <c r="M829" s="307"/>
    </row>
    <row r="830" spans="13:13" ht="17.100000000000001" customHeight="1">
      <c r="M830" s="307"/>
    </row>
    <row r="831" spans="13:13" ht="17.100000000000001" customHeight="1">
      <c r="M831" s="307"/>
    </row>
    <row r="832" spans="13:13" ht="17.100000000000001" customHeight="1">
      <c r="M832" s="307"/>
    </row>
    <row r="833" spans="13:13" ht="17.100000000000001" customHeight="1">
      <c r="M833" s="307"/>
    </row>
    <row r="834" spans="13:13" ht="17.100000000000001" customHeight="1">
      <c r="M834" s="307"/>
    </row>
    <row r="835" spans="13:13" ht="17.100000000000001" customHeight="1">
      <c r="M835" s="307"/>
    </row>
    <row r="836" spans="13:13" ht="17.100000000000001" customHeight="1">
      <c r="M836" s="307"/>
    </row>
    <row r="837" spans="13:13" ht="17.100000000000001" customHeight="1">
      <c r="M837" s="307"/>
    </row>
    <row r="838" spans="13:13" ht="17.100000000000001" customHeight="1">
      <c r="M838" s="307"/>
    </row>
    <row r="839" spans="13:13" ht="17.100000000000001" customHeight="1">
      <c r="M839" s="307"/>
    </row>
    <row r="840" spans="13:13" ht="17.100000000000001" customHeight="1">
      <c r="M840" s="307"/>
    </row>
    <row r="841" spans="13:13" ht="17.100000000000001" customHeight="1">
      <c r="M841" s="307"/>
    </row>
    <row r="842" spans="13:13" ht="17.100000000000001" customHeight="1">
      <c r="M842" s="307"/>
    </row>
    <row r="843" spans="13:13" ht="17.100000000000001" customHeight="1">
      <c r="M843" s="307"/>
    </row>
    <row r="844" spans="13:13" ht="17.100000000000001" customHeight="1">
      <c r="M844" s="307"/>
    </row>
    <row r="845" spans="13:13" ht="17.100000000000001" customHeight="1">
      <c r="M845" s="307"/>
    </row>
    <row r="846" spans="13:13" ht="17.100000000000001" customHeight="1">
      <c r="M846" s="307"/>
    </row>
    <row r="847" spans="13:13" ht="17.100000000000001" customHeight="1">
      <c r="M847" s="307"/>
    </row>
    <row r="848" spans="13:13" ht="17.100000000000001" customHeight="1">
      <c r="M848" s="307"/>
    </row>
    <row r="849" spans="13:13" ht="17.100000000000001" customHeight="1">
      <c r="M849" s="307"/>
    </row>
    <row r="850" spans="13:13" ht="17.100000000000001" customHeight="1">
      <c r="M850" s="307"/>
    </row>
    <row r="851" spans="13:13" ht="17.100000000000001" customHeight="1">
      <c r="M851" s="307"/>
    </row>
    <row r="852" spans="13:13" ht="17.100000000000001" customHeight="1">
      <c r="M852" s="307"/>
    </row>
    <row r="853" spans="13:13" ht="17.100000000000001" customHeight="1">
      <c r="M853" s="307"/>
    </row>
    <row r="854" spans="13:13" ht="17.100000000000001" customHeight="1">
      <c r="M854" s="307"/>
    </row>
    <row r="855" spans="13:13" ht="17.100000000000001" customHeight="1">
      <c r="M855" s="307"/>
    </row>
    <row r="856" spans="13:13" ht="17.100000000000001" customHeight="1">
      <c r="M856" s="307"/>
    </row>
    <row r="857" spans="13:13" ht="17.100000000000001" customHeight="1">
      <c r="M857" s="307"/>
    </row>
    <row r="858" spans="13:13" ht="17.100000000000001" customHeight="1">
      <c r="M858" s="307"/>
    </row>
    <row r="859" spans="13:13" ht="17.100000000000001" customHeight="1">
      <c r="M859" s="307"/>
    </row>
    <row r="860" spans="13:13" ht="17.100000000000001" customHeight="1">
      <c r="M860" s="307"/>
    </row>
    <row r="861" spans="13:13" ht="17.100000000000001" customHeight="1">
      <c r="M861" s="307"/>
    </row>
    <row r="862" spans="13:13" ht="17.100000000000001" customHeight="1">
      <c r="M862" s="307"/>
    </row>
    <row r="863" spans="13:13" ht="17.100000000000001" customHeight="1">
      <c r="M863" s="307"/>
    </row>
    <row r="864" spans="13:13" ht="17.100000000000001" customHeight="1">
      <c r="M864" s="307"/>
    </row>
    <row r="865" spans="13:13" ht="17.100000000000001" customHeight="1">
      <c r="M865" s="307"/>
    </row>
    <row r="866" spans="13:13" ht="17.100000000000001" customHeight="1">
      <c r="M866" s="307"/>
    </row>
    <row r="867" spans="13:13" ht="17.100000000000001" customHeight="1">
      <c r="M867" s="307"/>
    </row>
    <row r="868" spans="13:13" ht="17.100000000000001" customHeight="1">
      <c r="M868" s="307"/>
    </row>
    <row r="869" spans="13:13" ht="17.100000000000001" customHeight="1">
      <c r="M869" s="307"/>
    </row>
    <row r="870" spans="13:13" ht="17.100000000000001" customHeight="1">
      <c r="M870" s="307"/>
    </row>
    <row r="871" spans="13:13" ht="17.100000000000001" customHeight="1">
      <c r="M871" s="307"/>
    </row>
    <row r="872" spans="13:13" ht="17.100000000000001" customHeight="1">
      <c r="M872" s="307"/>
    </row>
    <row r="873" spans="13:13" ht="17.100000000000001" customHeight="1">
      <c r="M873" s="307"/>
    </row>
    <row r="874" spans="13:13" ht="17.100000000000001" customHeight="1">
      <c r="M874" s="307"/>
    </row>
    <row r="875" spans="13:13" ht="17.100000000000001" customHeight="1">
      <c r="M875" s="307"/>
    </row>
    <row r="876" spans="13:13" ht="17.100000000000001" customHeight="1">
      <c r="M876" s="307"/>
    </row>
    <row r="877" spans="13:13" ht="17.100000000000001" customHeight="1">
      <c r="M877" s="307"/>
    </row>
    <row r="878" spans="13:13" ht="17.100000000000001" customHeight="1">
      <c r="M878" s="307"/>
    </row>
    <row r="879" spans="13:13" ht="17.100000000000001" customHeight="1">
      <c r="M879" s="307"/>
    </row>
    <row r="880" spans="13:13" ht="17.100000000000001" customHeight="1">
      <c r="M880" s="307"/>
    </row>
    <row r="881" spans="13:13" ht="17.100000000000001" customHeight="1">
      <c r="M881" s="307"/>
    </row>
    <row r="882" spans="13:13" ht="17.100000000000001" customHeight="1">
      <c r="M882" s="307"/>
    </row>
    <row r="883" spans="13:13" ht="17.100000000000001" customHeight="1">
      <c r="M883" s="307"/>
    </row>
    <row r="884" spans="13:13" ht="17.100000000000001" customHeight="1">
      <c r="M884" s="307"/>
    </row>
    <row r="885" spans="13:13" ht="17.100000000000001" customHeight="1">
      <c r="M885" s="307"/>
    </row>
    <row r="886" spans="13:13" ht="17.100000000000001" customHeight="1">
      <c r="M886" s="307"/>
    </row>
    <row r="887" spans="13:13" ht="17.100000000000001" customHeight="1">
      <c r="M887" s="307"/>
    </row>
    <row r="888" spans="13:13" ht="17.100000000000001" customHeight="1">
      <c r="M888" s="307"/>
    </row>
    <row r="889" spans="13:13" ht="17.100000000000001" customHeight="1">
      <c r="M889" s="307"/>
    </row>
    <row r="890" spans="13:13" ht="17.100000000000001" customHeight="1">
      <c r="M890" s="307"/>
    </row>
    <row r="891" spans="13:13" ht="17.100000000000001" customHeight="1">
      <c r="M891" s="307"/>
    </row>
    <row r="892" spans="13:13" ht="17.100000000000001" customHeight="1">
      <c r="M892" s="307"/>
    </row>
    <row r="893" spans="13:13" ht="17.100000000000001" customHeight="1">
      <c r="M893" s="307"/>
    </row>
    <row r="894" spans="13:13" ht="17.100000000000001" customHeight="1">
      <c r="M894" s="307"/>
    </row>
    <row r="895" spans="13:13" ht="17.100000000000001" customHeight="1">
      <c r="M895" s="307"/>
    </row>
    <row r="896" spans="13:13" ht="17.100000000000001" customHeight="1">
      <c r="M896" s="307"/>
    </row>
    <row r="897" spans="13:13" ht="17.100000000000001" customHeight="1">
      <c r="M897" s="307"/>
    </row>
    <row r="898" spans="13:13" ht="17.100000000000001" customHeight="1">
      <c r="M898" s="307"/>
    </row>
    <row r="899" spans="13:13" ht="17.100000000000001" customHeight="1">
      <c r="M899" s="307"/>
    </row>
    <row r="900" spans="13:13" ht="17.100000000000001" customHeight="1">
      <c r="M900" s="307"/>
    </row>
    <row r="901" spans="13:13" ht="17.100000000000001" customHeight="1">
      <c r="M901" s="307"/>
    </row>
    <row r="902" spans="13:13" ht="17.100000000000001" customHeight="1">
      <c r="M902" s="307"/>
    </row>
    <row r="903" spans="13:13" ht="17.100000000000001" customHeight="1">
      <c r="M903" s="307"/>
    </row>
    <row r="904" spans="13:13" ht="17.100000000000001" customHeight="1">
      <c r="M904" s="307"/>
    </row>
    <row r="905" spans="13:13" ht="17.100000000000001" customHeight="1">
      <c r="M905" s="307"/>
    </row>
    <row r="906" spans="13:13" ht="17.100000000000001" customHeight="1">
      <c r="M906" s="307"/>
    </row>
    <row r="907" spans="13:13" ht="17.100000000000001" customHeight="1">
      <c r="M907" s="307"/>
    </row>
    <row r="908" spans="13:13" ht="17.100000000000001" customHeight="1">
      <c r="M908" s="307"/>
    </row>
    <row r="909" spans="13:13" ht="17.100000000000001" customHeight="1">
      <c r="M909" s="307"/>
    </row>
    <row r="910" spans="13:13" ht="17.100000000000001" customHeight="1">
      <c r="M910" s="307"/>
    </row>
    <row r="911" spans="13:13" ht="17.100000000000001" customHeight="1">
      <c r="M911" s="307"/>
    </row>
    <row r="912" spans="13:13" ht="17.100000000000001" customHeight="1">
      <c r="M912" s="307"/>
    </row>
    <row r="913" spans="13:13" ht="17.100000000000001" customHeight="1">
      <c r="M913" s="307"/>
    </row>
    <row r="914" spans="13:13" ht="17.100000000000001" customHeight="1">
      <c r="M914" s="307"/>
    </row>
    <row r="915" spans="13:13" ht="17.100000000000001" customHeight="1">
      <c r="M915" s="307"/>
    </row>
    <row r="916" spans="13:13" ht="17.100000000000001" customHeight="1">
      <c r="M916" s="307"/>
    </row>
    <row r="917" spans="13:13" ht="17.100000000000001" customHeight="1">
      <c r="M917" s="307"/>
    </row>
    <row r="918" spans="13:13" ht="17.100000000000001" customHeight="1">
      <c r="M918" s="307"/>
    </row>
    <row r="919" spans="13:13" ht="17.100000000000001" customHeight="1">
      <c r="M919" s="307"/>
    </row>
    <row r="920" spans="13:13" ht="17.100000000000001" customHeight="1">
      <c r="M920" s="307"/>
    </row>
    <row r="921" spans="13:13" ht="17.100000000000001" customHeight="1">
      <c r="M921" s="307"/>
    </row>
    <row r="922" spans="13:13" ht="17.100000000000001" customHeight="1">
      <c r="M922" s="307"/>
    </row>
    <row r="923" spans="13:13" ht="17.100000000000001" customHeight="1">
      <c r="M923" s="307"/>
    </row>
    <row r="924" spans="13:13" ht="17.100000000000001" customHeight="1">
      <c r="M924" s="307"/>
    </row>
    <row r="925" spans="13:13" ht="17.100000000000001" customHeight="1">
      <c r="M925" s="307"/>
    </row>
    <row r="926" spans="13:13" ht="17.100000000000001" customHeight="1">
      <c r="M926" s="307"/>
    </row>
    <row r="927" spans="13:13" ht="17.100000000000001" customHeight="1">
      <c r="M927" s="307"/>
    </row>
    <row r="928" spans="13:13" ht="17.100000000000001" customHeight="1">
      <c r="M928" s="307"/>
    </row>
    <row r="929" spans="13:13" ht="17.100000000000001" customHeight="1">
      <c r="M929" s="307"/>
    </row>
    <row r="930" spans="13:13" ht="17.100000000000001" customHeight="1">
      <c r="M930" s="307"/>
    </row>
    <row r="931" spans="13:13" ht="17.100000000000001" customHeight="1">
      <c r="M931" s="307"/>
    </row>
    <row r="932" spans="13:13" ht="17.100000000000001" customHeight="1">
      <c r="M932" s="307"/>
    </row>
    <row r="933" spans="13:13" ht="17.100000000000001" customHeight="1">
      <c r="M933" s="307"/>
    </row>
    <row r="934" spans="13:13" ht="17.100000000000001" customHeight="1">
      <c r="M934" s="307"/>
    </row>
    <row r="935" spans="13:13" ht="17.100000000000001" customHeight="1">
      <c r="M935" s="307"/>
    </row>
    <row r="936" spans="13:13" ht="17.100000000000001" customHeight="1">
      <c r="M936" s="307"/>
    </row>
    <row r="937" spans="13:13" ht="17.100000000000001" customHeight="1">
      <c r="M937" s="307"/>
    </row>
    <row r="938" spans="13:13" ht="17.100000000000001" customHeight="1">
      <c r="M938" s="307"/>
    </row>
    <row r="939" spans="13:13" ht="17.100000000000001" customHeight="1">
      <c r="M939" s="307"/>
    </row>
    <row r="940" spans="13:13" ht="17.100000000000001" customHeight="1">
      <c r="M940" s="307"/>
    </row>
    <row r="941" spans="13:13" ht="17.100000000000001" customHeight="1">
      <c r="M941" s="307"/>
    </row>
    <row r="942" spans="13:13" ht="17.100000000000001" customHeight="1">
      <c r="M942" s="307"/>
    </row>
    <row r="943" spans="13:13" ht="17.100000000000001" customHeight="1">
      <c r="M943" s="307"/>
    </row>
    <row r="944" spans="13:13" ht="17.100000000000001" customHeight="1">
      <c r="M944" s="307"/>
    </row>
    <row r="945" spans="13:13" ht="17.100000000000001" customHeight="1">
      <c r="M945" s="307"/>
    </row>
    <row r="946" spans="13:13" ht="17.100000000000001" customHeight="1">
      <c r="M946" s="307"/>
    </row>
    <row r="947" spans="13:13" ht="17.100000000000001" customHeight="1">
      <c r="M947" s="307"/>
    </row>
    <row r="948" spans="13:13" ht="17.100000000000001" customHeight="1">
      <c r="M948" s="307"/>
    </row>
    <row r="949" spans="13:13" ht="17.100000000000001" customHeight="1">
      <c r="M949" s="307"/>
    </row>
    <row r="950" spans="13:13" ht="17.100000000000001" customHeight="1">
      <c r="M950" s="307"/>
    </row>
    <row r="951" spans="13:13" ht="17.100000000000001" customHeight="1">
      <c r="M951" s="307"/>
    </row>
    <row r="952" spans="13:13" ht="17.100000000000001" customHeight="1">
      <c r="M952" s="307"/>
    </row>
    <row r="953" spans="13:13" ht="17.100000000000001" customHeight="1">
      <c r="M953" s="307"/>
    </row>
    <row r="954" spans="13:13" ht="17.100000000000001" customHeight="1">
      <c r="M954" s="307"/>
    </row>
    <row r="955" spans="13:13" ht="17.100000000000001" customHeight="1">
      <c r="M955" s="307"/>
    </row>
    <row r="956" spans="13:13" ht="17.100000000000001" customHeight="1">
      <c r="M956" s="307"/>
    </row>
    <row r="957" spans="13:13" ht="17.100000000000001" customHeight="1">
      <c r="M957" s="307"/>
    </row>
    <row r="958" spans="13:13" ht="17.100000000000001" customHeight="1">
      <c r="M958" s="307"/>
    </row>
    <row r="959" spans="13:13" ht="17.100000000000001" customHeight="1">
      <c r="M959" s="307"/>
    </row>
    <row r="960" spans="13:13" ht="17.100000000000001" customHeight="1">
      <c r="M960" s="307"/>
    </row>
    <row r="961" spans="13:13" ht="17.100000000000001" customHeight="1">
      <c r="M961" s="307"/>
    </row>
    <row r="962" spans="13:13" ht="17.100000000000001" customHeight="1">
      <c r="M962" s="307"/>
    </row>
    <row r="963" spans="13:13" ht="17.100000000000001" customHeight="1">
      <c r="M963" s="307"/>
    </row>
    <row r="964" spans="13:13" ht="17.100000000000001" customHeight="1">
      <c r="M964" s="307"/>
    </row>
    <row r="965" spans="13:13" ht="17.100000000000001" customHeight="1">
      <c r="M965" s="307"/>
    </row>
    <row r="966" spans="13:13" ht="17.100000000000001" customHeight="1">
      <c r="M966" s="307"/>
    </row>
    <row r="967" spans="13:13" ht="17.100000000000001" customHeight="1">
      <c r="M967" s="307"/>
    </row>
    <row r="968" spans="13:13" ht="17.100000000000001" customHeight="1">
      <c r="M968" s="307"/>
    </row>
    <row r="969" spans="13:13" ht="17.100000000000001" customHeight="1">
      <c r="M969" s="307"/>
    </row>
    <row r="970" spans="13:13" ht="17.100000000000001" customHeight="1">
      <c r="M970" s="307"/>
    </row>
    <row r="971" spans="13:13" ht="17.100000000000001" customHeight="1">
      <c r="M971" s="307"/>
    </row>
    <row r="972" spans="13:13" ht="17.100000000000001" customHeight="1">
      <c r="M972" s="307"/>
    </row>
    <row r="973" spans="13:13" ht="17.100000000000001" customHeight="1">
      <c r="M973" s="307"/>
    </row>
    <row r="974" spans="13:13" ht="17.100000000000001" customHeight="1">
      <c r="M974" s="307"/>
    </row>
    <row r="975" spans="13:13" ht="17.100000000000001" customHeight="1">
      <c r="M975" s="307"/>
    </row>
    <row r="976" spans="13:13" ht="17.100000000000001" customHeight="1">
      <c r="M976" s="307"/>
    </row>
    <row r="977" spans="13:13" ht="17.100000000000001" customHeight="1">
      <c r="M977" s="307"/>
    </row>
    <row r="978" spans="13:13" ht="17.100000000000001" customHeight="1">
      <c r="M978" s="307"/>
    </row>
    <row r="979" spans="13:13" ht="17.100000000000001" customHeight="1">
      <c r="M979" s="307"/>
    </row>
    <row r="980" spans="13:13" ht="17.100000000000001" customHeight="1">
      <c r="M980" s="307"/>
    </row>
    <row r="981" spans="13:13" ht="17.100000000000001" customHeight="1">
      <c r="M981" s="307"/>
    </row>
    <row r="982" spans="13:13" ht="17.100000000000001" customHeight="1">
      <c r="M982" s="307"/>
    </row>
    <row r="983" spans="13:13" ht="17.100000000000001" customHeight="1">
      <c r="M983" s="307"/>
    </row>
    <row r="984" spans="13:13" ht="17.100000000000001" customHeight="1">
      <c r="M984" s="307"/>
    </row>
    <row r="985" spans="13:13" ht="17.100000000000001" customHeight="1">
      <c r="M985" s="307"/>
    </row>
    <row r="986" spans="13:13" ht="17.100000000000001" customHeight="1">
      <c r="M986" s="307"/>
    </row>
    <row r="987" spans="13:13" ht="17.100000000000001" customHeight="1">
      <c r="M987" s="307"/>
    </row>
    <row r="988" spans="13:13" ht="17.100000000000001" customHeight="1">
      <c r="M988" s="307"/>
    </row>
    <row r="989" spans="13:13" ht="17.100000000000001" customHeight="1">
      <c r="M989" s="307"/>
    </row>
    <row r="990" spans="13:13" ht="17.100000000000001" customHeight="1">
      <c r="M990" s="307"/>
    </row>
    <row r="991" spans="13:13" ht="17.100000000000001" customHeight="1">
      <c r="M991" s="307"/>
    </row>
    <row r="992" spans="13:13" ht="17.100000000000001" customHeight="1">
      <c r="M992" s="307"/>
    </row>
    <row r="993" spans="13:13" ht="17.100000000000001" customHeight="1">
      <c r="M993" s="307"/>
    </row>
    <row r="994" spans="13:13" ht="17.100000000000001" customHeight="1">
      <c r="M994" s="307"/>
    </row>
    <row r="995" spans="13:13" ht="17.100000000000001" customHeight="1">
      <c r="M995" s="307"/>
    </row>
    <row r="996" spans="13:13" ht="17.100000000000001" customHeight="1">
      <c r="M996" s="307"/>
    </row>
    <row r="997" spans="13:13" ht="17.100000000000001" customHeight="1">
      <c r="M997" s="307"/>
    </row>
    <row r="998" spans="13:13" ht="17.100000000000001" customHeight="1">
      <c r="M998" s="307"/>
    </row>
    <row r="999" spans="13:13" ht="17.100000000000001" customHeight="1">
      <c r="M999" s="307"/>
    </row>
    <row r="1000" spans="13:13" ht="17.100000000000001" customHeight="1">
      <c r="M1000" s="307"/>
    </row>
    <row r="1001" spans="13:13" ht="17.100000000000001" customHeight="1">
      <c r="M1001" s="307"/>
    </row>
    <row r="1002" spans="13:13" ht="17.100000000000001" customHeight="1">
      <c r="M1002" s="307"/>
    </row>
    <row r="1003" spans="13:13" ht="17.100000000000001" customHeight="1">
      <c r="M1003" s="307"/>
    </row>
    <row r="1004" spans="13:13" ht="17.100000000000001" customHeight="1">
      <c r="M1004" s="307"/>
    </row>
    <row r="1005" spans="13:13" ht="17.100000000000001" customHeight="1">
      <c r="M1005" s="307"/>
    </row>
    <row r="1006" spans="13:13" ht="17.100000000000001" customHeight="1">
      <c r="M1006" s="307"/>
    </row>
    <row r="1007" spans="13:13" ht="17.100000000000001" customHeight="1">
      <c r="M1007" s="307"/>
    </row>
    <row r="1008" spans="13:13" ht="17.100000000000001" customHeight="1">
      <c r="M1008" s="307"/>
    </row>
    <row r="1009" spans="13:13" ht="17.100000000000001" customHeight="1">
      <c r="M1009" s="307"/>
    </row>
    <row r="1010" spans="13:13" ht="17.100000000000001" customHeight="1">
      <c r="M1010" s="307"/>
    </row>
    <row r="1011" spans="13:13" ht="17.100000000000001" customHeight="1">
      <c r="M1011" s="307"/>
    </row>
    <row r="1012" spans="13:13" ht="17.100000000000001" customHeight="1">
      <c r="M1012" s="307"/>
    </row>
    <row r="1013" spans="13:13" ht="17.100000000000001" customHeight="1">
      <c r="M1013" s="307"/>
    </row>
    <row r="1014" spans="13:13" ht="17.100000000000001" customHeight="1">
      <c r="M1014" s="307"/>
    </row>
    <row r="1015" spans="13:13" ht="17.100000000000001" customHeight="1">
      <c r="M1015" s="307"/>
    </row>
    <row r="1016" spans="13:13" ht="17.100000000000001" customHeight="1">
      <c r="M1016" s="307"/>
    </row>
    <row r="1017" spans="13:13" ht="17.100000000000001" customHeight="1">
      <c r="M1017" s="307"/>
    </row>
    <row r="1018" spans="13:13" ht="17.100000000000001" customHeight="1">
      <c r="M1018" s="307"/>
    </row>
    <row r="1019" spans="13:13" ht="17.100000000000001" customHeight="1">
      <c r="M1019" s="307"/>
    </row>
    <row r="1020" spans="13:13" ht="17.100000000000001" customHeight="1">
      <c r="M1020" s="307"/>
    </row>
    <row r="1021" spans="13:13" ht="17.100000000000001" customHeight="1">
      <c r="M1021" s="307"/>
    </row>
    <row r="1022" spans="13:13" ht="17.100000000000001" customHeight="1">
      <c r="M1022" s="307"/>
    </row>
    <row r="1023" spans="13:13" ht="17.100000000000001" customHeight="1">
      <c r="M1023" s="307"/>
    </row>
    <row r="1024" spans="13:13" ht="17.100000000000001" customHeight="1">
      <c r="M1024" s="307"/>
    </row>
    <row r="1025" spans="13:13" ht="17.100000000000001" customHeight="1">
      <c r="M1025" s="307"/>
    </row>
    <row r="1026" spans="13:13" ht="17.100000000000001" customHeight="1">
      <c r="M1026" s="307"/>
    </row>
    <row r="1027" spans="13:13" ht="17.100000000000001" customHeight="1">
      <c r="M1027" s="307"/>
    </row>
    <row r="1028" spans="13:13" ht="17.100000000000001" customHeight="1">
      <c r="M1028" s="307"/>
    </row>
    <row r="1029" spans="13:13" ht="17.100000000000001" customHeight="1">
      <c r="M1029" s="307"/>
    </row>
    <row r="1030" spans="13:13" ht="17.100000000000001" customHeight="1">
      <c r="M1030" s="307"/>
    </row>
    <row r="1031" spans="13:13" ht="17.100000000000001" customHeight="1">
      <c r="M1031" s="307"/>
    </row>
    <row r="1032" spans="13:13" ht="17.100000000000001" customHeight="1">
      <c r="M1032" s="307"/>
    </row>
    <row r="1033" spans="13:13" ht="17.100000000000001" customHeight="1">
      <c r="M1033" s="307"/>
    </row>
    <row r="1034" spans="13:13" ht="17.100000000000001" customHeight="1">
      <c r="M1034" s="307"/>
    </row>
    <row r="1035" spans="13:13" ht="17.100000000000001" customHeight="1">
      <c r="M1035" s="307"/>
    </row>
    <row r="1036" spans="13:13" ht="17.100000000000001" customHeight="1">
      <c r="M1036" s="307"/>
    </row>
    <row r="1037" spans="13:13" ht="17.100000000000001" customHeight="1">
      <c r="M1037" s="307"/>
    </row>
    <row r="1038" spans="13:13" ht="17.100000000000001" customHeight="1">
      <c r="M1038" s="307"/>
    </row>
    <row r="1039" spans="13:13" ht="17.100000000000001" customHeight="1">
      <c r="M1039" s="307"/>
    </row>
    <row r="1040" spans="13:13" ht="17.100000000000001" customHeight="1">
      <c r="M1040" s="307"/>
    </row>
    <row r="1041" spans="13:13" ht="17.100000000000001" customHeight="1">
      <c r="M1041" s="307"/>
    </row>
    <row r="1042" spans="13:13" ht="17.100000000000001" customHeight="1">
      <c r="M1042" s="307"/>
    </row>
    <row r="1043" spans="13:13" ht="17.100000000000001" customHeight="1">
      <c r="M1043" s="307"/>
    </row>
    <row r="1044" spans="13:13" ht="17.100000000000001" customHeight="1">
      <c r="M1044" s="307"/>
    </row>
    <row r="1045" spans="13:13" ht="17.100000000000001" customHeight="1">
      <c r="M1045" s="307"/>
    </row>
    <row r="1046" spans="13:13" ht="17.100000000000001" customHeight="1">
      <c r="M1046" s="307"/>
    </row>
    <row r="1047" spans="13:13" ht="17.100000000000001" customHeight="1">
      <c r="M1047" s="307"/>
    </row>
    <row r="1048" spans="13:13" ht="17.100000000000001" customHeight="1">
      <c r="M1048" s="307"/>
    </row>
    <row r="1049" spans="13:13" ht="17.100000000000001" customHeight="1">
      <c r="M1049" s="307"/>
    </row>
    <row r="1050" spans="13:13" ht="17.100000000000001" customHeight="1">
      <c r="M1050" s="307"/>
    </row>
    <row r="1051" spans="13:13" ht="17.100000000000001" customHeight="1">
      <c r="M1051" s="307"/>
    </row>
    <row r="1052" spans="13:13" ht="17.100000000000001" customHeight="1">
      <c r="M1052" s="307"/>
    </row>
    <row r="1053" spans="13:13" ht="17.100000000000001" customHeight="1">
      <c r="M1053" s="307"/>
    </row>
    <row r="1054" spans="13:13" ht="17.100000000000001" customHeight="1">
      <c r="M1054" s="307"/>
    </row>
    <row r="1055" spans="13:13" ht="17.100000000000001" customHeight="1">
      <c r="M1055" s="307"/>
    </row>
    <row r="1056" spans="13:13" ht="17.100000000000001" customHeight="1">
      <c r="M1056" s="307"/>
    </row>
    <row r="1057" spans="13:13" ht="17.100000000000001" customHeight="1">
      <c r="M1057" s="307"/>
    </row>
    <row r="1058" spans="13:13" ht="17.100000000000001" customHeight="1">
      <c r="M1058" s="307"/>
    </row>
    <row r="1059" spans="13:13" ht="17.100000000000001" customHeight="1">
      <c r="M1059" s="307"/>
    </row>
    <row r="1060" spans="13:13" ht="17.100000000000001" customHeight="1">
      <c r="M1060" s="307"/>
    </row>
    <row r="1061" spans="13:13" ht="17.100000000000001" customHeight="1">
      <c r="M1061" s="307"/>
    </row>
    <row r="1062" spans="13:13" ht="17.100000000000001" customHeight="1">
      <c r="M1062" s="307"/>
    </row>
    <row r="1063" spans="13:13" ht="17.100000000000001" customHeight="1">
      <c r="M1063" s="307"/>
    </row>
    <row r="1064" spans="13:13" ht="17.100000000000001" customHeight="1">
      <c r="M1064" s="307"/>
    </row>
    <row r="1065" spans="13:13" ht="17.100000000000001" customHeight="1">
      <c r="M1065" s="307"/>
    </row>
    <row r="1066" spans="13:13" ht="17.100000000000001" customHeight="1">
      <c r="M1066" s="307"/>
    </row>
    <row r="1067" spans="13:13" ht="17.100000000000001" customHeight="1">
      <c r="M1067" s="307"/>
    </row>
    <row r="1068" spans="13:13" ht="17.100000000000001" customHeight="1">
      <c r="M1068" s="307"/>
    </row>
    <row r="1069" spans="13:13" ht="17.100000000000001" customHeight="1">
      <c r="M1069" s="307"/>
    </row>
    <row r="1070" spans="13:13" ht="17.100000000000001" customHeight="1">
      <c r="M1070" s="307"/>
    </row>
    <row r="1071" spans="13:13" ht="17.100000000000001" customHeight="1">
      <c r="M1071" s="307"/>
    </row>
    <row r="1072" spans="13:13" ht="17.100000000000001" customHeight="1">
      <c r="M1072" s="307"/>
    </row>
    <row r="1073" spans="13:13" ht="17.100000000000001" customHeight="1">
      <c r="M1073" s="307"/>
    </row>
    <row r="1074" spans="13:13" ht="17.100000000000001" customHeight="1">
      <c r="M1074" s="307"/>
    </row>
    <row r="1075" spans="13:13" ht="17.100000000000001" customHeight="1">
      <c r="M1075" s="307"/>
    </row>
    <row r="1076" spans="13:13" ht="17.100000000000001" customHeight="1">
      <c r="M1076" s="307"/>
    </row>
    <row r="1077" spans="13:13" ht="17.100000000000001" customHeight="1">
      <c r="M1077" s="307"/>
    </row>
    <row r="1078" spans="13:13" ht="17.100000000000001" customHeight="1">
      <c r="M1078" s="307"/>
    </row>
    <row r="1079" spans="13:13" ht="17.100000000000001" customHeight="1">
      <c r="M1079" s="307"/>
    </row>
    <row r="1080" spans="13:13" ht="17.100000000000001" customHeight="1">
      <c r="M1080" s="307"/>
    </row>
    <row r="1081" spans="13:13" ht="17.100000000000001" customHeight="1">
      <c r="M1081" s="307"/>
    </row>
    <row r="1082" spans="13:13" ht="17.100000000000001" customHeight="1">
      <c r="M1082" s="307"/>
    </row>
    <row r="1083" spans="13:13" ht="17.100000000000001" customHeight="1">
      <c r="M1083" s="307"/>
    </row>
    <row r="1084" spans="13:13" ht="17.100000000000001" customHeight="1">
      <c r="M1084" s="307"/>
    </row>
    <row r="1085" spans="13:13" ht="17.100000000000001" customHeight="1">
      <c r="M1085" s="307"/>
    </row>
    <row r="1086" spans="13:13" ht="17.100000000000001" customHeight="1">
      <c r="M1086" s="307"/>
    </row>
    <row r="1087" spans="13:13" ht="17.100000000000001" customHeight="1">
      <c r="M1087" s="307"/>
    </row>
    <row r="1088" spans="13:13" ht="17.100000000000001" customHeight="1">
      <c r="M1088" s="307"/>
    </row>
    <row r="1089" spans="13:13" ht="17.100000000000001" customHeight="1">
      <c r="M1089" s="307"/>
    </row>
    <row r="1090" spans="13:13" ht="17.100000000000001" customHeight="1">
      <c r="M1090" s="307"/>
    </row>
    <row r="1091" spans="13:13" ht="17.100000000000001" customHeight="1">
      <c r="M1091" s="307"/>
    </row>
    <row r="1092" spans="13:13" ht="17.100000000000001" customHeight="1">
      <c r="M1092" s="307"/>
    </row>
    <row r="1093" spans="13:13" ht="17.100000000000001" customHeight="1">
      <c r="M1093" s="307"/>
    </row>
    <row r="1094" spans="13:13" ht="17.100000000000001" customHeight="1">
      <c r="M1094" s="307"/>
    </row>
    <row r="1095" spans="13:13" ht="17.100000000000001" customHeight="1">
      <c r="M1095" s="307"/>
    </row>
    <row r="1096" spans="13:13" ht="17.100000000000001" customHeight="1">
      <c r="M1096" s="307"/>
    </row>
    <row r="1097" spans="13:13" ht="17.100000000000001" customHeight="1">
      <c r="M1097" s="307"/>
    </row>
    <row r="1098" spans="13:13" ht="17.100000000000001" customHeight="1">
      <c r="M1098" s="307"/>
    </row>
    <row r="1099" spans="13:13" ht="17.100000000000001" customHeight="1">
      <c r="M1099" s="307"/>
    </row>
    <row r="1100" spans="13:13" ht="17.100000000000001" customHeight="1">
      <c r="M1100" s="307"/>
    </row>
    <row r="1101" spans="13:13" ht="17.100000000000001" customHeight="1">
      <c r="M1101" s="307"/>
    </row>
    <row r="1102" spans="13:13" ht="17.100000000000001" customHeight="1">
      <c r="M1102" s="307"/>
    </row>
    <row r="1103" spans="13:13" ht="17.100000000000001" customHeight="1">
      <c r="M1103" s="307"/>
    </row>
    <row r="1104" spans="13:13" ht="17.100000000000001" customHeight="1">
      <c r="M1104" s="307"/>
    </row>
    <row r="1105" spans="13:13" ht="17.100000000000001" customHeight="1">
      <c r="M1105" s="307"/>
    </row>
    <row r="1106" spans="13:13" ht="17.100000000000001" customHeight="1">
      <c r="M1106" s="307"/>
    </row>
    <row r="1107" spans="13:13" ht="17.100000000000001" customHeight="1">
      <c r="M1107" s="307"/>
    </row>
    <row r="1108" spans="13:13" ht="17.100000000000001" customHeight="1">
      <c r="M1108" s="307"/>
    </row>
    <row r="1109" spans="13:13" ht="17.100000000000001" customHeight="1">
      <c r="M1109" s="307"/>
    </row>
    <row r="1110" spans="13:13" ht="17.100000000000001" customHeight="1">
      <c r="M1110" s="307"/>
    </row>
    <row r="1111" spans="13:13" ht="17.100000000000001" customHeight="1">
      <c r="M1111" s="307"/>
    </row>
    <row r="1112" spans="13:13" ht="17.100000000000001" customHeight="1">
      <c r="M1112" s="307"/>
    </row>
    <row r="1113" spans="13:13" ht="17.100000000000001" customHeight="1">
      <c r="M1113" s="307"/>
    </row>
    <row r="1114" spans="13:13" ht="17.100000000000001" customHeight="1">
      <c r="M1114" s="307"/>
    </row>
    <row r="1115" spans="13:13" ht="17.100000000000001" customHeight="1">
      <c r="M1115" s="307"/>
    </row>
    <row r="1116" spans="13:13" ht="17.100000000000001" customHeight="1">
      <c r="M1116" s="307"/>
    </row>
    <row r="1117" spans="13:13" ht="17.100000000000001" customHeight="1">
      <c r="M1117" s="307"/>
    </row>
    <row r="1118" spans="13:13" ht="17.100000000000001" customHeight="1">
      <c r="M1118" s="307"/>
    </row>
    <row r="1119" spans="13:13" ht="17.100000000000001" customHeight="1">
      <c r="M1119" s="307"/>
    </row>
    <row r="1120" spans="13:13" ht="17.100000000000001" customHeight="1">
      <c r="M1120" s="307"/>
    </row>
    <row r="1121" spans="13:13" ht="17.100000000000001" customHeight="1">
      <c r="M1121" s="307"/>
    </row>
    <row r="1122" spans="13:13" ht="17.100000000000001" customHeight="1">
      <c r="M1122" s="307"/>
    </row>
    <row r="1123" spans="13:13" ht="17.100000000000001" customHeight="1">
      <c r="M1123" s="307"/>
    </row>
    <row r="1124" spans="13:13" ht="17.100000000000001" customHeight="1">
      <c r="M1124" s="307"/>
    </row>
    <row r="1125" spans="13:13" ht="17.100000000000001" customHeight="1">
      <c r="M1125" s="307"/>
    </row>
    <row r="1126" spans="13:13" ht="17.100000000000001" customHeight="1">
      <c r="M1126" s="307"/>
    </row>
    <row r="1127" spans="13:13" ht="17.100000000000001" customHeight="1">
      <c r="M1127" s="307"/>
    </row>
    <row r="1128" spans="13:13" ht="17.100000000000001" customHeight="1">
      <c r="M1128" s="307"/>
    </row>
    <row r="1129" spans="13:13" ht="17.100000000000001" customHeight="1">
      <c r="M1129" s="307"/>
    </row>
    <row r="1130" spans="13:13" ht="17.100000000000001" customHeight="1">
      <c r="M1130" s="307"/>
    </row>
    <row r="1131" spans="13:13" ht="17.100000000000001" customHeight="1">
      <c r="M1131" s="307"/>
    </row>
    <row r="1132" spans="13:13" ht="17.100000000000001" customHeight="1">
      <c r="M1132" s="307"/>
    </row>
    <row r="1133" spans="13:13" ht="17.100000000000001" customHeight="1">
      <c r="M1133" s="307"/>
    </row>
    <row r="1134" spans="13:13" ht="17.100000000000001" customHeight="1">
      <c r="M1134" s="307"/>
    </row>
    <row r="1135" spans="13:13" ht="17.100000000000001" customHeight="1">
      <c r="M1135" s="307"/>
    </row>
    <row r="1136" spans="13:13" ht="17.100000000000001" customHeight="1">
      <c r="M1136" s="307"/>
    </row>
    <row r="1137" spans="13:13" ht="17.100000000000001" customHeight="1">
      <c r="M1137" s="307"/>
    </row>
    <row r="1138" spans="13:13" ht="17.100000000000001" customHeight="1">
      <c r="M1138" s="307"/>
    </row>
    <row r="1139" spans="13:13" ht="17.100000000000001" customHeight="1">
      <c r="M1139" s="307"/>
    </row>
    <row r="1140" spans="13:13" ht="17.100000000000001" customHeight="1">
      <c r="M1140" s="307"/>
    </row>
    <row r="1141" spans="13:13" ht="17.100000000000001" customHeight="1">
      <c r="M1141" s="307"/>
    </row>
    <row r="1142" spans="13:13" ht="17.100000000000001" customHeight="1">
      <c r="M1142" s="307"/>
    </row>
    <row r="1143" spans="13:13" ht="17.100000000000001" customHeight="1">
      <c r="M1143" s="307"/>
    </row>
    <row r="1144" spans="13:13" ht="17.100000000000001" customHeight="1">
      <c r="M1144" s="307"/>
    </row>
    <row r="1145" spans="13:13" ht="17.100000000000001" customHeight="1">
      <c r="M1145" s="307"/>
    </row>
    <row r="1146" spans="13:13" ht="17.100000000000001" customHeight="1">
      <c r="M1146" s="307"/>
    </row>
    <row r="1147" spans="13:13" ht="17.100000000000001" customHeight="1">
      <c r="M1147" s="307"/>
    </row>
    <row r="1148" spans="13:13" ht="17.100000000000001" customHeight="1">
      <c r="M1148" s="307"/>
    </row>
    <row r="1149" spans="13:13" ht="17.100000000000001" customHeight="1">
      <c r="M1149" s="307"/>
    </row>
    <row r="1150" spans="13:13" ht="17.100000000000001" customHeight="1">
      <c r="M1150" s="307"/>
    </row>
    <row r="1151" spans="13:13" ht="17.100000000000001" customHeight="1">
      <c r="M1151" s="307"/>
    </row>
    <row r="1152" spans="13:13" ht="17.100000000000001" customHeight="1">
      <c r="M1152" s="307"/>
    </row>
    <row r="1153" spans="13:13" ht="17.100000000000001" customHeight="1">
      <c r="M1153" s="307"/>
    </row>
    <row r="1154" spans="13:13" ht="17.100000000000001" customHeight="1">
      <c r="M1154" s="307"/>
    </row>
    <row r="1155" spans="13:13" ht="17.100000000000001" customHeight="1">
      <c r="M1155" s="307"/>
    </row>
    <row r="1156" spans="13:13" ht="17.100000000000001" customHeight="1">
      <c r="M1156" s="307"/>
    </row>
    <row r="1157" spans="13:13" ht="17.100000000000001" customHeight="1">
      <c r="M1157" s="307"/>
    </row>
    <row r="1158" spans="13:13" ht="17.100000000000001" customHeight="1">
      <c r="M1158" s="307"/>
    </row>
    <row r="1159" spans="13:13" ht="17.100000000000001" customHeight="1">
      <c r="M1159" s="307"/>
    </row>
    <row r="1160" spans="13:13" ht="17.100000000000001" customHeight="1">
      <c r="M1160" s="307"/>
    </row>
    <row r="1161" spans="13:13" ht="17.100000000000001" customHeight="1">
      <c r="M1161" s="307"/>
    </row>
    <row r="1162" spans="13:13" ht="17.100000000000001" customHeight="1">
      <c r="M1162" s="307"/>
    </row>
    <row r="1163" spans="13:13" ht="17.100000000000001" customHeight="1">
      <c r="M1163" s="307"/>
    </row>
    <row r="1164" spans="13:13" ht="17.100000000000001" customHeight="1">
      <c r="M1164" s="307"/>
    </row>
    <row r="1165" spans="13:13" ht="17.100000000000001" customHeight="1">
      <c r="M1165" s="307"/>
    </row>
    <row r="1166" spans="13:13" ht="17.100000000000001" customHeight="1">
      <c r="M1166" s="307"/>
    </row>
    <row r="1167" spans="13:13" ht="17.100000000000001" customHeight="1">
      <c r="M1167" s="307"/>
    </row>
    <row r="1168" spans="13:13" ht="17.100000000000001" customHeight="1">
      <c r="M1168" s="307"/>
    </row>
    <row r="1169" spans="13:13" ht="17.100000000000001" customHeight="1">
      <c r="M1169" s="307"/>
    </row>
    <row r="1170" spans="13:13" ht="17.100000000000001" customHeight="1">
      <c r="M1170" s="307"/>
    </row>
    <row r="1171" spans="13:13" ht="17.100000000000001" customHeight="1">
      <c r="M1171" s="307"/>
    </row>
    <row r="1172" spans="13:13" ht="17.100000000000001" customHeight="1">
      <c r="M1172" s="307"/>
    </row>
    <row r="1173" spans="13:13" ht="17.100000000000001" customHeight="1">
      <c r="M1173" s="307"/>
    </row>
    <row r="1174" spans="13:13" ht="17.100000000000001" customHeight="1">
      <c r="M1174" s="307"/>
    </row>
    <row r="1175" spans="13:13" ht="17.100000000000001" customHeight="1">
      <c r="M1175" s="307"/>
    </row>
    <row r="1176" spans="13:13" ht="17.100000000000001" customHeight="1">
      <c r="M1176" s="307"/>
    </row>
    <row r="1177" spans="13:13" ht="17.100000000000001" customHeight="1">
      <c r="M1177" s="307"/>
    </row>
    <row r="1178" spans="13:13" ht="17.100000000000001" customHeight="1">
      <c r="M1178" s="307"/>
    </row>
    <row r="1179" spans="13:13" ht="17.100000000000001" customHeight="1">
      <c r="M1179" s="307"/>
    </row>
    <row r="1180" spans="13:13" ht="17.100000000000001" customHeight="1">
      <c r="M1180" s="307"/>
    </row>
    <row r="1181" spans="13:13" ht="17.100000000000001" customHeight="1">
      <c r="M1181" s="307"/>
    </row>
    <row r="1182" spans="13:13" ht="17.100000000000001" customHeight="1">
      <c r="M1182" s="307"/>
    </row>
    <row r="1183" spans="13:13" ht="17.100000000000001" customHeight="1">
      <c r="M1183" s="307"/>
    </row>
    <row r="1184" spans="13:13" ht="17.100000000000001" customHeight="1">
      <c r="M1184" s="307"/>
    </row>
    <row r="1185" spans="13:13" ht="17.100000000000001" customHeight="1">
      <c r="M1185" s="307"/>
    </row>
    <row r="1186" spans="13:13" ht="17.100000000000001" customHeight="1">
      <c r="M1186" s="307"/>
    </row>
    <row r="1187" spans="13:13" ht="17.100000000000001" customHeight="1">
      <c r="M1187" s="307"/>
    </row>
    <row r="1188" spans="13:13" ht="17.100000000000001" customHeight="1">
      <c r="M1188" s="307"/>
    </row>
    <row r="1189" spans="13:13" ht="17.100000000000001" customHeight="1">
      <c r="M1189" s="307"/>
    </row>
    <row r="1190" spans="13:13" ht="17.100000000000001" customHeight="1">
      <c r="M1190" s="307"/>
    </row>
    <row r="1191" spans="13:13" ht="17.100000000000001" customHeight="1">
      <c r="M1191" s="307"/>
    </row>
    <row r="1192" spans="13:13" ht="17.100000000000001" customHeight="1">
      <c r="M1192" s="307"/>
    </row>
    <row r="1193" spans="13:13" ht="17.100000000000001" customHeight="1">
      <c r="M1193" s="307"/>
    </row>
    <row r="1194" spans="13:13" ht="17.100000000000001" customHeight="1">
      <c r="M1194" s="307"/>
    </row>
    <row r="1195" spans="13:13" ht="17.100000000000001" customHeight="1">
      <c r="M1195" s="307"/>
    </row>
    <row r="1196" spans="13:13" ht="17.100000000000001" customHeight="1">
      <c r="M1196" s="307"/>
    </row>
    <row r="1197" spans="13:13" ht="17.100000000000001" customHeight="1">
      <c r="M1197" s="307"/>
    </row>
    <row r="1198" spans="13:13" ht="17.100000000000001" customHeight="1">
      <c r="M1198" s="307"/>
    </row>
    <row r="1199" spans="13:13" ht="17.100000000000001" customHeight="1">
      <c r="M1199" s="307"/>
    </row>
    <row r="1200" spans="13:13" ht="17.100000000000001" customHeight="1">
      <c r="M1200" s="307"/>
    </row>
    <row r="1201" spans="13:13" ht="17.100000000000001" customHeight="1">
      <c r="M1201" s="307"/>
    </row>
    <row r="1202" spans="13:13" ht="17.100000000000001" customHeight="1">
      <c r="M1202" s="307"/>
    </row>
    <row r="1203" spans="13:13" ht="17.100000000000001" customHeight="1">
      <c r="M1203" s="307"/>
    </row>
    <row r="1204" spans="13:13" ht="17.100000000000001" customHeight="1">
      <c r="M1204" s="307"/>
    </row>
    <row r="1205" spans="13:13" ht="17.100000000000001" customHeight="1">
      <c r="M1205" s="307"/>
    </row>
    <row r="1206" spans="13:13" ht="17.100000000000001" customHeight="1">
      <c r="M1206" s="307"/>
    </row>
    <row r="1207" spans="13:13" ht="17.100000000000001" customHeight="1">
      <c r="M1207" s="307"/>
    </row>
    <row r="1208" spans="13:13" ht="17.100000000000001" customHeight="1">
      <c r="M1208" s="307"/>
    </row>
    <row r="1209" spans="13:13" ht="17.100000000000001" customHeight="1">
      <c r="M1209" s="307"/>
    </row>
    <row r="1210" spans="13:13" ht="17.100000000000001" customHeight="1">
      <c r="M1210" s="307"/>
    </row>
    <row r="1211" spans="13:13" ht="17.100000000000001" customHeight="1">
      <c r="M1211" s="307"/>
    </row>
    <row r="1212" spans="13:13" ht="17.100000000000001" customHeight="1">
      <c r="M1212" s="307"/>
    </row>
    <row r="1213" spans="13:13" ht="17.100000000000001" customHeight="1">
      <c r="M1213" s="307"/>
    </row>
    <row r="1214" spans="13:13" ht="17.100000000000001" customHeight="1">
      <c r="M1214" s="307"/>
    </row>
    <row r="1215" spans="13:13" ht="17.100000000000001" customHeight="1">
      <c r="M1215" s="307"/>
    </row>
    <row r="1216" spans="13:13" ht="17.100000000000001" customHeight="1">
      <c r="M1216" s="307"/>
    </row>
    <row r="1217" spans="13:13" ht="17.100000000000001" customHeight="1">
      <c r="M1217" s="307"/>
    </row>
    <row r="1218" spans="13:13" ht="17.100000000000001" customHeight="1">
      <c r="M1218" s="307"/>
    </row>
    <row r="1219" spans="13:13" ht="17.100000000000001" customHeight="1">
      <c r="M1219" s="307"/>
    </row>
    <row r="1220" spans="13:13" ht="17.100000000000001" customHeight="1">
      <c r="M1220" s="307"/>
    </row>
    <row r="1221" spans="13:13" ht="17.100000000000001" customHeight="1">
      <c r="M1221" s="307"/>
    </row>
    <row r="1222" spans="13:13" ht="17.100000000000001" customHeight="1">
      <c r="M1222" s="307"/>
    </row>
    <row r="1223" spans="13:13" ht="17.100000000000001" customHeight="1">
      <c r="M1223" s="307"/>
    </row>
    <row r="1224" spans="13:13" ht="17.100000000000001" customHeight="1">
      <c r="M1224" s="307"/>
    </row>
    <row r="1225" spans="13:13" ht="17.100000000000001" customHeight="1">
      <c r="M1225" s="307"/>
    </row>
    <row r="1226" spans="13:13" ht="17.100000000000001" customHeight="1">
      <c r="M1226" s="307"/>
    </row>
    <row r="1227" spans="13:13" ht="17.100000000000001" customHeight="1">
      <c r="M1227" s="307"/>
    </row>
    <row r="1228" spans="13:13" ht="17.100000000000001" customHeight="1">
      <c r="M1228" s="307"/>
    </row>
    <row r="1229" spans="13:13" ht="17.100000000000001" customHeight="1">
      <c r="M1229" s="307"/>
    </row>
    <row r="1230" spans="13:13" ht="17.100000000000001" customHeight="1">
      <c r="M1230" s="307"/>
    </row>
    <row r="1231" spans="13:13" ht="17.100000000000001" customHeight="1">
      <c r="M1231" s="307"/>
    </row>
    <row r="1232" spans="13:13" ht="17.100000000000001" customHeight="1">
      <c r="M1232" s="307"/>
    </row>
    <row r="1233" spans="13:13" ht="17.100000000000001" customHeight="1">
      <c r="M1233" s="307"/>
    </row>
    <row r="1234" spans="13:13" ht="17.100000000000001" customHeight="1">
      <c r="M1234" s="307"/>
    </row>
    <row r="1235" spans="13:13" ht="17.100000000000001" customHeight="1">
      <c r="M1235" s="307"/>
    </row>
    <row r="1236" spans="13:13" ht="17.100000000000001" customHeight="1">
      <c r="M1236" s="307"/>
    </row>
    <row r="1237" spans="13:13" ht="17.100000000000001" customHeight="1">
      <c r="M1237" s="307"/>
    </row>
    <row r="1238" spans="13:13" ht="17.100000000000001" customHeight="1">
      <c r="M1238" s="307"/>
    </row>
    <row r="1239" spans="13:13" ht="17.100000000000001" customHeight="1">
      <c r="M1239" s="307"/>
    </row>
    <row r="1240" spans="13:13" ht="17.100000000000001" customHeight="1">
      <c r="M1240" s="307"/>
    </row>
    <row r="1241" spans="13:13" ht="17.100000000000001" customHeight="1">
      <c r="M1241" s="307"/>
    </row>
    <row r="1242" spans="13:13" ht="17.100000000000001" customHeight="1">
      <c r="M1242" s="307"/>
    </row>
    <row r="1243" spans="13:13" ht="17.100000000000001" customHeight="1">
      <c r="M1243" s="307"/>
    </row>
    <row r="1244" spans="13:13" ht="17.100000000000001" customHeight="1">
      <c r="M1244" s="307"/>
    </row>
    <row r="1245" spans="13:13" ht="17.100000000000001" customHeight="1">
      <c r="M1245" s="307"/>
    </row>
    <row r="1246" spans="13:13" ht="17.100000000000001" customHeight="1">
      <c r="M1246" s="307"/>
    </row>
    <row r="1247" spans="13:13" ht="17.100000000000001" customHeight="1">
      <c r="M1247" s="307"/>
    </row>
    <row r="1248" spans="13:13" ht="17.100000000000001" customHeight="1">
      <c r="M1248" s="307"/>
    </row>
    <row r="1249" spans="13:13" ht="17.100000000000001" customHeight="1">
      <c r="M1249" s="307"/>
    </row>
    <row r="1250" spans="13:13" ht="17.100000000000001" customHeight="1">
      <c r="M1250" s="307"/>
    </row>
    <row r="1251" spans="13:13" ht="17.100000000000001" customHeight="1">
      <c r="M1251" s="307"/>
    </row>
    <row r="1252" spans="13:13" ht="17.100000000000001" customHeight="1">
      <c r="M1252" s="307"/>
    </row>
    <row r="1253" spans="13:13" ht="17.100000000000001" customHeight="1">
      <c r="M1253" s="307"/>
    </row>
    <row r="1254" spans="13:13" ht="17.100000000000001" customHeight="1">
      <c r="M1254" s="307"/>
    </row>
    <row r="1255" spans="13:13" ht="17.100000000000001" customHeight="1">
      <c r="M1255" s="307"/>
    </row>
    <row r="1256" spans="13:13" ht="17.100000000000001" customHeight="1">
      <c r="M1256" s="307"/>
    </row>
    <row r="1257" spans="13:13" ht="17.100000000000001" customHeight="1">
      <c r="M1257" s="307"/>
    </row>
    <row r="1258" spans="13:13" ht="17.100000000000001" customHeight="1">
      <c r="M1258" s="307"/>
    </row>
    <row r="1259" spans="13:13" ht="17.100000000000001" customHeight="1">
      <c r="M1259" s="307"/>
    </row>
    <row r="1260" spans="13:13" ht="17.100000000000001" customHeight="1">
      <c r="M1260" s="307"/>
    </row>
    <row r="1261" spans="13:13" ht="17.100000000000001" customHeight="1">
      <c r="M1261" s="307"/>
    </row>
    <row r="1262" spans="13:13" ht="17.100000000000001" customHeight="1">
      <c r="M1262" s="307"/>
    </row>
    <row r="1263" spans="13:13" ht="17.100000000000001" customHeight="1">
      <c r="M1263" s="307"/>
    </row>
    <row r="1264" spans="13:13" ht="17.100000000000001" customHeight="1">
      <c r="M1264" s="307"/>
    </row>
    <row r="1265" spans="13:13" ht="17.100000000000001" customHeight="1">
      <c r="M1265" s="307"/>
    </row>
    <row r="1266" spans="13:13" ht="17.100000000000001" customHeight="1">
      <c r="M1266" s="307"/>
    </row>
    <row r="1267" spans="13:13" ht="17.100000000000001" customHeight="1">
      <c r="M1267" s="307"/>
    </row>
    <row r="1268" spans="13:13" ht="17.100000000000001" customHeight="1">
      <c r="M1268" s="307"/>
    </row>
    <row r="1269" spans="13:13" ht="17.100000000000001" customHeight="1">
      <c r="M1269" s="307"/>
    </row>
    <row r="1270" spans="13:13" ht="17.100000000000001" customHeight="1">
      <c r="M1270" s="307"/>
    </row>
    <row r="1271" spans="13:13" ht="17.100000000000001" customHeight="1">
      <c r="M1271" s="307"/>
    </row>
    <row r="1272" spans="13:13" ht="17.100000000000001" customHeight="1">
      <c r="M1272" s="307"/>
    </row>
    <row r="1273" spans="13:13" ht="17.100000000000001" customHeight="1">
      <c r="M1273" s="307"/>
    </row>
    <row r="1274" spans="13:13" ht="17.100000000000001" customHeight="1">
      <c r="M1274" s="307"/>
    </row>
    <row r="1275" spans="13:13" ht="17.100000000000001" customHeight="1">
      <c r="M1275" s="307"/>
    </row>
    <row r="1276" spans="13:13" ht="17.100000000000001" customHeight="1">
      <c r="M1276" s="307"/>
    </row>
    <row r="1277" spans="13:13" ht="17.100000000000001" customHeight="1">
      <c r="M1277" s="307"/>
    </row>
    <row r="1278" spans="13:13" ht="17.100000000000001" customHeight="1">
      <c r="M1278" s="307"/>
    </row>
    <row r="1279" spans="13:13" ht="17.100000000000001" customHeight="1">
      <c r="M1279" s="307"/>
    </row>
    <row r="1280" spans="13:13" ht="17.100000000000001" customHeight="1">
      <c r="M1280" s="307"/>
    </row>
    <row r="1281" spans="13:13" ht="17.100000000000001" customHeight="1">
      <c r="M1281" s="307"/>
    </row>
    <row r="1282" spans="13:13" ht="17.100000000000001" customHeight="1">
      <c r="M1282" s="307"/>
    </row>
    <row r="1283" spans="13:13" ht="17.100000000000001" customHeight="1">
      <c r="M1283" s="307"/>
    </row>
    <row r="1284" spans="13:13" ht="17.100000000000001" customHeight="1">
      <c r="M1284" s="307"/>
    </row>
    <row r="1285" spans="13:13" ht="17.100000000000001" customHeight="1">
      <c r="M1285" s="307"/>
    </row>
    <row r="1286" spans="13:13" ht="17.100000000000001" customHeight="1">
      <c r="M1286" s="307"/>
    </row>
    <row r="1287" spans="13:13" ht="17.100000000000001" customHeight="1">
      <c r="M1287" s="307"/>
    </row>
    <row r="1288" spans="13:13" ht="17.100000000000001" customHeight="1">
      <c r="M1288" s="307"/>
    </row>
    <row r="1289" spans="13:13" ht="17.100000000000001" customHeight="1">
      <c r="M1289" s="307"/>
    </row>
    <row r="1290" spans="13:13" ht="17.100000000000001" customHeight="1">
      <c r="M1290" s="307"/>
    </row>
    <row r="1291" spans="13:13" ht="17.100000000000001" customHeight="1">
      <c r="M1291" s="307"/>
    </row>
    <row r="1292" spans="13:13" ht="17.100000000000001" customHeight="1">
      <c r="M1292" s="307"/>
    </row>
    <row r="1293" spans="13:13" ht="17.100000000000001" customHeight="1">
      <c r="M1293" s="307"/>
    </row>
    <row r="1294" spans="13:13" ht="17.100000000000001" customHeight="1">
      <c r="M1294" s="307"/>
    </row>
    <row r="1295" spans="13:13" ht="17.100000000000001" customHeight="1">
      <c r="M1295" s="307"/>
    </row>
    <row r="1296" spans="13:13" ht="17.100000000000001" customHeight="1">
      <c r="M1296" s="307"/>
    </row>
    <row r="1297" spans="13:13" ht="17.100000000000001" customHeight="1">
      <c r="M1297" s="307"/>
    </row>
    <row r="1298" spans="13:13" ht="17.100000000000001" customHeight="1">
      <c r="M1298" s="307"/>
    </row>
    <row r="1299" spans="13:13" ht="17.100000000000001" customHeight="1">
      <c r="M1299" s="307"/>
    </row>
    <row r="1300" spans="13:13" ht="17.100000000000001" customHeight="1">
      <c r="M1300" s="307"/>
    </row>
    <row r="1301" spans="13:13" ht="17.100000000000001" customHeight="1">
      <c r="M1301" s="307"/>
    </row>
    <row r="1302" spans="13:13" ht="17.100000000000001" customHeight="1">
      <c r="M1302" s="307"/>
    </row>
    <row r="1303" spans="13:13" ht="17.100000000000001" customHeight="1">
      <c r="M1303" s="307"/>
    </row>
    <row r="1304" spans="13:13" ht="17.100000000000001" customHeight="1">
      <c r="M1304" s="307"/>
    </row>
    <row r="1305" spans="13:13" ht="17.100000000000001" customHeight="1">
      <c r="M1305" s="307"/>
    </row>
    <row r="1306" spans="13:13" ht="17.100000000000001" customHeight="1">
      <c r="M1306" s="307"/>
    </row>
    <row r="1307" spans="13:13" ht="17.100000000000001" customHeight="1">
      <c r="M1307" s="307"/>
    </row>
    <row r="1308" spans="13:13" ht="17.100000000000001" customHeight="1">
      <c r="M1308" s="307"/>
    </row>
    <row r="1309" spans="13:13" ht="17.100000000000001" customHeight="1">
      <c r="M1309" s="307"/>
    </row>
    <row r="1310" spans="13:13" ht="17.100000000000001" customHeight="1">
      <c r="M1310" s="307"/>
    </row>
    <row r="1311" spans="13:13" ht="17.100000000000001" customHeight="1">
      <c r="M1311" s="307"/>
    </row>
    <row r="1312" spans="13:13" ht="17.100000000000001" customHeight="1">
      <c r="M1312" s="307"/>
    </row>
    <row r="1313" spans="13:13" ht="17.100000000000001" customHeight="1">
      <c r="M1313" s="307"/>
    </row>
    <row r="1314" spans="13:13" ht="17.100000000000001" customHeight="1">
      <c r="M1314" s="307"/>
    </row>
    <row r="1315" spans="13:13" ht="17.100000000000001" customHeight="1">
      <c r="M1315" s="307"/>
    </row>
    <row r="1316" spans="13:13" ht="17.100000000000001" customHeight="1">
      <c r="M1316" s="307"/>
    </row>
    <row r="1317" spans="13:13" ht="17.100000000000001" customHeight="1">
      <c r="M1317" s="307"/>
    </row>
    <row r="1318" spans="13:13" ht="17.100000000000001" customHeight="1">
      <c r="M1318" s="307"/>
    </row>
    <row r="1319" spans="13:13" ht="17.100000000000001" customHeight="1">
      <c r="M1319" s="307"/>
    </row>
    <row r="1320" spans="13:13" ht="17.100000000000001" customHeight="1">
      <c r="M1320" s="307"/>
    </row>
    <row r="1321" spans="13:13" ht="17.100000000000001" customHeight="1">
      <c r="M1321" s="307"/>
    </row>
    <row r="1322" spans="13:13" ht="17.100000000000001" customHeight="1">
      <c r="M1322" s="307"/>
    </row>
    <row r="1323" spans="13:13" ht="17.100000000000001" customHeight="1">
      <c r="M1323" s="307"/>
    </row>
    <row r="1324" spans="13:13" ht="17.100000000000001" customHeight="1">
      <c r="M1324" s="307"/>
    </row>
    <row r="1325" spans="13:13" ht="17.100000000000001" customHeight="1">
      <c r="M1325" s="307"/>
    </row>
    <row r="1326" spans="13:13" ht="17.100000000000001" customHeight="1">
      <c r="M1326" s="307"/>
    </row>
    <row r="1327" spans="13:13" ht="17.100000000000001" customHeight="1">
      <c r="M1327" s="307"/>
    </row>
    <row r="1328" spans="13:13" ht="17.100000000000001" customHeight="1">
      <c r="M1328" s="307"/>
    </row>
    <row r="1329" spans="13:13" ht="17.100000000000001" customHeight="1">
      <c r="M1329" s="307"/>
    </row>
    <row r="1330" spans="13:13" ht="17.100000000000001" customHeight="1">
      <c r="M1330" s="307"/>
    </row>
    <row r="1331" spans="13:13" ht="17.100000000000001" customHeight="1">
      <c r="M1331" s="307"/>
    </row>
    <row r="1332" spans="13:13" ht="17.100000000000001" customHeight="1">
      <c r="M1332" s="307"/>
    </row>
    <row r="1333" spans="13:13" ht="17.100000000000001" customHeight="1">
      <c r="M1333" s="307"/>
    </row>
    <row r="1334" spans="13:13" ht="17.100000000000001" customHeight="1">
      <c r="M1334" s="307"/>
    </row>
    <row r="1335" spans="13:13" ht="17.100000000000001" customHeight="1">
      <c r="M1335" s="307"/>
    </row>
    <row r="1336" spans="13:13" ht="17.100000000000001" customHeight="1">
      <c r="M1336" s="307"/>
    </row>
    <row r="1337" spans="13:13" ht="17.100000000000001" customHeight="1">
      <c r="M1337" s="307"/>
    </row>
    <row r="1338" spans="13:13" ht="17.100000000000001" customHeight="1">
      <c r="M1338" s="307"/>
    </row>
    <row r="1339" spans="13:13" ht="17.100000000000001" customHeight="1">
      <c r="M1339" s="307"/>
    </row>
    <row r="1340" spans="13:13" ht="17.100000000000001" customHeight="1">
      <c r="M1340" s="307"/>
    </row>
    <row r="1341" spans="13:13" ht="17.100000000000001" customHeight="1">
      <c r="M1341" s="307"/>
    </row>
    <row r="1342" spans="13:13" ht="17.100000000000001" customHeight="1">
      <c r="M1342" s="307"/>
    </row>
    <row r="1343" spans="13:13" ht="17.100000000000001" customHeight="1">
      <c r="M1343" s="307"/>
    </row>
    <row r="1344" spans="13:13" ht="17.100000000000001" customHeight="1">
      <c r="M1344" s="307"/>
    </row>
    <row r="1345" spans="13:13" ht="17.100000000000001" customHeight="1">
      <c r="M1345" s="307"/>
    </row>
    <row r="1346" spans="13:13" ht="17.100000000000001" customHeight="1">
      <c r="M1346" s="307"/>
    </row>
    <row r="1347" spans="13:13" ht="17.100000000000001" customHeight="1">
      <c r="M1347" s="307"/>
    </row>
    <row r="1348" spans="13:13" ht="17.100000000000001" customHeight="1">
      <c r="M1348" s="307"/>
    </row>
    <row r="1349" spans="13:13" ht="17.100000000000001" customHeight="1">
      <c r="M1349" s="307"/>
    </row>
    <row r="1350" spans="13:13" ht="17.100000000000001" customHeight="1">
      <c r="M1350" s="307"/>
    </row>
    <row r="1351" spans="13:13" ht="17.100000000000001" customHeight="1">
      <c r="M1351" s="307"/>
    </row>
    <row r="1352" spans="13:13" ht="17.100000000000001" customHeight="1">
      <c r="M1352" s="307"/>
    </row>
    <row r="1353" spans="13:13" ht="17.100000000000001" customHeight="1">
      <c r="M1353" s="307"/>
    </row>
    <row r="1354" spans="13:13" ht="17.100000000000001" customHeight="1">
      <c r="M1354" s="307"/>
    </row>
    <row r="1355" spans="13:13" ht="17.100000000000001" customHeight="1">
      <c r="M1355" s="307"/>
    </row>
    <row r="1356" spans="13:13" ht="17.100000000000001" customHeight="1">
      <c r="M1356" s="307"/>
    </row>
    <row r="1357" spans="13:13" ht="17.100000000000001" customHeight="1">
      <c r="M1357" s="307"/>
    </row>
    <row r="1358" spans="13:13" ht="17.100000000000001" customHeight="1">
      <c r="M1358" s="307"/>
    </row>
    <row r="1359" spans="13:13" ht="17.100000000000001" customHeight="1">
      <c r="M1359" s="307"/>
    </row>
    <row r="1360" spans="13:13" ht="17.100000000000001" customHeight="1">
      <c r="M1360" s="307"/>
    </row>
    <row r="1361" spans="13:13" ht="17.100000000000001" customHeight="1">
      <c r="M1361" s="307"/>
    </row>
    <row r="1362" spans="13:13" ht="17.100000000000001" customHeight="1">
      <c r="M1362" s="307"/>
    </row>
    <row r="1363" spans="13:13" ht="17.100000000000001" customHeight="1">
      <c r="M1363" s="307"/>
    </row>
    <row r="1364" spans="13:13" ht="17.100000000000001" customHeight="1">
      <c r="M1364" s="307"/>
    </row>
    <row r="1365" spans="13:13" ht="17.100000000000001" customHeight="1">
      <c r="M1365" s="307"/>
    </row>
    <row r="1366" spans="13:13" ht="17.100000000000001" customHeight="1">
      <c r="M1366" s="307"/>
    </row>
    <row r="1367" spans="13:13" ht="17.100000000000001" customHeight="1">
      <c r="M1367" s="307"/>
    </row>
    <row r="1368" spans="13:13" ht="17.100000000000001" customHeight="1">
      <c r="M1368" s="307"/>
    </row>
    <row r="1369" spans="13:13" ht="17.100000000000001" customHeight="1">
      <c r="M1369" s="307"/>
    </row>
    <row r="1370" spans="13:13" ht="17.100000000000001" customHeight="1">
      <c r="M1370" s="307"/>
    </row>
    <row r="1371" spans="13:13" ht="17.100000000000001" customHeight="1">
      <c r="M1371" s="307"/>
    </row>
    <row r="1372" spans="13:13" ht="17.100000000000001" customHeight="1">
      <c r="M1372" s="307"/>
    </row>
    <row r="1373" spans="13:13" ht="17.100000000000001" customHeight="1">
      <c r="M1373" s="307"/>
    </row>
    <row r="1374" spans="13:13" ht="17.100000000000001" customHeight="1">
      <c r="M1374" s="307"/>
    </row>
    <row r="1375" spans="13:13" ht="17.100000000000001" customHeight="1">
      <c r="M1375" s="307"/>
    </row>
    <row r="1376" spans="13:13" ht="17.100000000000001" customHeight="1">
      <c r="M1376" s="307"/>
    </row>
    <row r="1377" spans="13:13" ht="17.100000000000001" customHeight="1">
      <c r="M1377" s="307"/>
    </row>
    <row r="1378" spans="13:13" ht="17.100000000000001" customHeight="1">
      <c r="M1378" s="307"/>
    </row>
    <row r="1379" spans="13:13" ht="17.100000000000001" customHeight="1">
      <c r="M1379" s="307"/>
    </row>
    <row r="1380" spans="13:13" ht="17.100000000000001" customHeight="1">
      <c r="M1380" s="307"/>
    </row>
    <row r="1381" spans="13:13" ht="17.100000000000001" customHeight="1">
      <c r="M1381" s="307"/>
    </row>
    <row r="1382" spans="13:13" ht="17.100000000000001" customHeight="1">
      <c r="M1382" s="307"/>
    </row>
    <row r="1383" spans="13:13" ht="17.100000000000001" customHeight="1">
      <c r="M1383" s="307"/>
    </row>
    <row r="1384" spans="13:13" ht="17.100000000000001" customHeight="1">
      <c r="M1384" s="307"/>
    </row>
    <row r="1385" spans="13:13" ht="17.100000000000001" customHeight="1">
      <c r="M1385" s="307"/>
    </row>
    <row r="1386" spans="13:13" ht="17.100000000000001" customHeight="1">
      <c r="M1386" s="307"/>
    </row>
    <row r="1387" spans="13:13" ht="17.100000000000001" customHeight="1">
      <c r="M1387" s="307"/>
    </row>
    <row r="1388" spans="13:13" ht="17.100000000000001" customHeight="1">
      <c r="M1388" s="307"/>
    </row>
    <row r="1389" spans="13:13" ht="17.100000000000001" customHeight="1">
      <c r="M1389" s="307"/>
    </row>
    <row r="1390" spans="13:13" ht="17.100000000000001" customHeight="1">
      <c r="M1390" s="307"/>
    </row>
    <row r="1391" spans="13:13" ht="17.100000000000001" customHeight="1">
      <c r="M1391" s="307"/>
    </row>
    <row r="1392" spans="13:13" ht="17.100000000000001" customHeight="1">
      <c r="M1392" s="307"/>
    </row>
    <row r="1393" spans="13:13" ht="17.100000000000001" customHeight="1">
      <c r="M1393" s="307"/>
    </row>
    <row r="1394" spans="13:13" ht="17.100000000000001" customHeight="1">
      <c r="M1394" s="307"/>
    </row>
    <row r="1395" spans="13:13" ht="17.100000000000001" customHeight="1">
      <c r="M1395" s="307"/>
    </row>
    <row r="1396" spans="13:13" ht="17.100000000000001" customHeight="1">
      <c r="M1396" s="307"/>
    </row>
    <row r="1397" spans="13:13" ht="17.100000000000001" customHeight="1">
      <c r="M1397" s="307"/>
    </row>
    <row r="1398" spans="13:13" ht="17.100000000000001" customHeight="1">
      <c r="M1398" s="307"/>
    </row>
    <row r="1399" spans="13:13" ht="17.100000000000001" customHeight="1">
      <c r="M1399" s="307"/>
    </row>
    <row r="1400" spans="13:13" ht="17.100000000000001" customHeight="1">
      <c r="M1400" s="307"/>
    </row>
    <row r="1401" spans="13:13" ht="17.100000000000001" customHeight="1">
      <c r="M1401" s="307"/>
    </row>
    <row r="1402" spans="13:13" ht="17.100000000000001" customHeight="1">
      <c r="M1402" s="307"/>
    </row>
    <row r="1403" spans="13:13" ht="17.100000000000001" customHeight="1">
      <c r="M1403" s="307"/>
    </row>
    <row r="1404" spans="13:13" ht="17.100000000000001" customHeight="1">
      <c r="M1404" s="307"/>
    </row>
    <row r="1405" spans="13:13" ht="17.100000000000001" customHeight="1">
      <c r="M1405" s="307"/>
    </row>
    <row r="1406" spans="13:13" ht="17.100000000000001" customHeight="1">
      <c r="M1406" s="307"/>
    </row>
    <row r="1407" spans="13:13" ht="17.100000000000001" customHeight="1">
      <c r="M1407" s="307"/>
    </row>
    <row r="1408" spans="13:13" ht="17.100000000000001" customHeight="1">
      <c r="M1408" s="307"/>
    </row>
    <row r="1409" spans="13:13" ht="17.100000000000001" customHeight="1">
      <c r="M1409" s="307"/>
    </row>
    <row r="1410" spans="13:13" ht="17.100000000000001" customHeight="1">
      <c r="M1410" s="307"/>
    </row>
    <row r="1411" spans="13:13" ht="17.100000000000001" customHeight="1">
      <c r="M1411" s="307"/>
    </row>
    <row r="1412" spans="13:13" ht="17.100000000000001" customHeight="1">
      <c r="M1412" s="307"/>
    </row>
    <row r="1413" spans="13:13" ht="17.100000000000001" customHeight="1">
      <c r="M1413" s="307"/>
    </row>
    <row r="1414" spans="13:13" ht="17.100000000000001" customHeight="1">
      <c r="M1414" s="307"/>
    </row>
    <row r="1415" spans="13:13" ht="17.100000000000001" customHeight="1">
      <c r="M1415" s="307"/>
    </row>
    <row r="1416" spans="13:13" ht="17.100000000000001" customHeight="1">
      <c r="M1416" s="307"/>
    </row>
    <row r="1417" spans="13:13" ht="17.100000000000001" customHeight="1">
      <c r="M1417" s="307"/>
    </row>
    <row r="1418" spans="13:13" ht="17.100000000000001" customHeight="1">
      <c r="M1418" s="307"/>
    </row>
    <row r="1419" spans="13:13" ht="17.100000000000001" customHeight="1">
      <c r="M1419" s="307"/>
    </row>
    <row r="1420" spans="13:13" ht="17.100000000000001" customHeight="1">
      <c r="M1420" s="307"/>
    </row>
    <row r="1421" spans="13:13" ht="17.100000000000001" customHeight="1">
      <c r="M1421" s="307"/>
    </row>
    <row r="1422" spans="13:13" ht="17.100000000000001" customHeight="1">
      <c r="M1422" s="307"/>
    </row>
    <row r="1423" spans="13:13" ht="17.100000000000001" customHeight="1">
      <c r="M1423" s="307"/>
    </row>
    <row r="1424" spans="13:13" ht="17.100000000000001" customHeight="1">
      <c r="M1424" s="307"/>
    </row>
    <row r="1425" spans="13:13" ht="17.100000000000001" customHeight="1">
      <c r="M1425" s="307"/>
    </row>
    <row r="1426" spans="13:13" ht="17.100000000000001" customHeight="1">
      <c r="M1426" s="307"/>
    </row>
    <row r="1427" spans="13:13" ht="17.100000000000001" customHeight="1">
      <c r="M1427" s="307"/>
    </row>
    <row r="1428" spans="13:13" ht="17.100000000000001" customHeight="1">
      <c r="M1428" s="307"/>
    </row>
    <row r="1429" spans="13:13" ht="17.100000000000001" customHeight="1">
      <c r="M1429" s="307"/>
    </row>
    <row r="1430" spans="13:13" ht="17.100000000000001" customHeight="1">
      <c r="M1430" s="307"/>
    </row>
    <row r="1431" spans="13:13" ht="17.100000000000001" customHeight="1">
      <c r="M1431" s="307"/>
    </row>
    <row r="1432" spans="13:13" ht="17.100000000000001" customHeight="1">
      <c r="M1432" s="307"/>
    </row>
    <row r="1433" spans="13:13" ht="17.100000000000001" customHeight="1">
      <c r="M1433" s="307"/>
    </row>
    <row r="1434" spans="13:13" ht="17.100000000000001" customHeight="1">
      <c r="M1434" s="307"/>
    </row>
    <row r="1435" spans="13:13" ht="17.100000000000001" customHeight="1">
      <c r="M1435" s="307"/>
    </row>
    <row r="1436" spans="13:13" ht="17.100000000000001" customHeight="1">
      <c r="M1436" s="307"/>
    </row>
    <row r="1437" spans="13:13" ht="17.100000000000001" customHeight="1">
      <c r="M1437" s="307"/>
    </row>
    <row r="1438" spans="13:13" ht="17.100000000000001" customHeight="1">
      <c r="M1438" s="307"/>
    </row>
    <row r="1439" spans="13:13" ht="17.100000000000001" customHeight="1">
      <c r="M1439" s="307"/>
    </row>
    <row r="1440" spans="13:13" ht="17.100000000000001" customHeight="1">
      <c r="M1440" s="307"/>
    </row>
    <row r="1441" spans="13:13" ht="17.100000000000001" customHeight="1">
      <c r="M1441" s="307"/>
    </row>
    <row r="1442" spans="13:13" ht="17.100000000000001" customHeight="1">
      <c r="M1442" s="307"/>
    </row>
    <row r="1443" spans="13:13" ht="17.100000000000001" customHeight="1">
      <c r="M1443" s="307"/>
    </row>
    <row r="1444" spans="13:13" ht="17.100000000000001" customHeight="1">
      <c r="M1444" s="307"/>
    </row>
    <row r="1445" spans="13:13" ht="17.100000000000001" customHeight="1">
      <c r="M1445" s="307"/>
    </row>
    <row r="1446" spans="13:13" ht="17.100000000000001" customHeight="1">
      <c r="M1446" s="307"/>
    </row>
    <row r="1447" spans="13:13" ht="17.100000000000001" customHeight="1">
      <c r="M1447" s="307"/>
    </row>
    <row r="1448" spans="13:13" ht="17.100000000000001" customHeight="1">
      <c r="M1448" s="307"/>
    </row>
    <row r="1449" spans="13:13" ht="17.100000000000001" customHeight="1">
      <c r="M1449" s="307"/>
    </row>
    <row r="1450" spans="13:13" ht="17.100000000000001" customHeight="1">
      <c r="M1450" s="307"/>
    </row>
    <row r="1451" spans="13:13" ht="17.100000000000001" customHeight="1">
      <c r="M1451" s="307"/>
    </row>
    <row r="1452" spans="13:13" ht="17.100000000000001" customHeight="1">
      <c r="M1452" s="307"/>
    </row>
    <row r="1453" spans="13:13" ht="17.100000000000001" customHeight="1">
      <c r="M1453" s="307"/>
    </row>
    <row r="1454" spans="13:13" ht="17.100000000000001" customHeight="1">
      <c r="M1454" s="307"/>
    </row>
    <row r="1455" spans="13:13" ht="17.100000000000001" customHeight="1">
      <c r="M1455" s="307"/>
    </row>
    <row r="1456" spans="13:13" ht="17.100000000000001" customHeight="1">
      <c r="M1456" s="307"/>
    </row>
    <row r="1457" spans="13:13" ht="17.100000000000001" customHeight="1">
      <c r="M1457" s="307"/>
    </row>
    <row r="1458" spans="13:13" ht="17.100000000000001" customHeight="1">
      <c r="M1458" s="307"/>
    </row>
    <row r="1459" spans="13:13" ht="17.100000000000001" customHeight="1">
      <c r="M1459" s="307"/>
    </row>
    <row r="1460" spans="13:13" ht="17.100000000000001" customHeight="1">
      <c r="M1460" s="307"/>
    </row>
    <row r="1461" spans="13:13" ht="17.100000000000001" customHeight="1">
      <c r="M1461" s="307"/>
    </row>
    <row r="1462" spans="13:13" ht="17.100000000000001" customHeight="1">
      <c r="M1462" s="307"/>
    </row>
    <row r="1463" spans="13:13" ht="17.100000000000001" customHeight="1">
      <c r="M1463" s="307"/>
    </row>
    <row r="1464" spans="13:13" ht="17.100000000000001" customHeight="1">
      <c r="M1464" s="307"/>
    </row>
    <row r="1465" spans="13:13" ht="17.100000000000001" customHeight="1">
      <c r="M1465" s="307"/>
    </row>
    <row r="1466" spans="13:13" ht="17.100000000000001" customHeight="1">
      <c r="M1466" s="307"/>
    </row>
    <row r="1467" spans="13:13" ht="17.100000000000001" customHeight="1">
      <c r="M1467" s="307"/>
    </row>
    <row r="1468" spans="13:13" ht="17.100000000000001" customHeight="1">
      <c r="M1468" s="307"/>
    </row>
    <row r="1469" spans="13:13" ht="17.100000000000001" customHeight="1">
      <c r="M1469" s="307"/>
    </row>
    <row r="1470" spans="13:13" ht="17.100000000000001" customHeight="1">
      <c r="M1470" s="307"/>
    </row>
    <row r="1471" spans="13:13" ht="17.100000000000001" customHeight="1">
      <c r="M1471" s="307"/>
    </row>
    <row r="1472" spans="13:13" ht="17.100000000000001" customHeight="1">
      <c r="M1472" s="307"/>
    </row>
    <row r="1473" spans="13:13" ht="17.100000000000001" customHeight="1">
      <c r="M1473" s="307"/>
    </row>
    <row r="1474" spans="13:13" ht="17.100000000000001" customHeight="1">
      <c r="M1474" s="307"/>
    </row>
    <row r="1475" spans="13:13" ht="17.100000000000001" customHeight="1">
      <c r="M1475" s="307"/>
    </row>
    <row r="1476" spans="13:13" ht="17.100000000000001" customHeight="1">
      <c r="M1476" s="307"/>
    </row>
    <row r="1477" spans="13:13" ht="17.100000000000001" customHeight="1">
      <c r="M1477" s="307"/>
    </row>
    <row r="1478" spans="13:13" ht="17.100000000000001" customHeight="1">
      <c r="M1478" s="307"/>
    </row>
    <row r="1479" spans="13:13" ht="17.100000000000001" customHeight="1">
      <c r="M1479" s="307"/>
    </row>
    <row r="1480" spans="13:13" ht="17.100000000000001" customHeight="1">
      <c r="M1480" s="307"/>
    </row>
    <row r="1481" spans="13:13" ht="17.100000000000001" customHeight="1">
      <c r="M1481" s="307"/>
    </row>
    <row r="1482" spans="13:13" ht="17.100000000000001" customHeight="1">
      <c r="M1482" s="307"/>
    </row>
    <row r="1483" spans="13:13" ht="17.100000000000001" customHeight="1">
      <c r="M1483" s="307"/>
    </row>
    <row r="1484" spans="13:13" ht="17.100000000000001" customHeight="1">
      <c r="M1484" s="307"/>
    </row>
    <row r="1485" spans="13:13" ht="17.100000000000001" customHeight="1">
      <c r="M1485" s="307"/>
    </row>
    <row r="1486" spans="13:13" ht="17.100000000000001" customHeight="1">
      <c r="M1486" s="307"/>
    </row>
    <row r="1487" spans="13:13" ht="17.100000000000001" customHeight="1">
      <c r="M1487" s="307"/>
    </row>
    <row r="1488" spans="13:13" ht="17.100000000000001" customHeight="1">
      <c r="M1488" s="307"/>
    </row>
    <row r="1489" spans="13:13" ht="17.100000000000001" customHeight="1">
      <c r="M1489" s="307"/>
    </row>
    <row r="1490" spans="13:13" ht="17.100000000000001" customHeight="1">
      <c r="M1490" s="307"/>
    </row>
    <row r="1491" spans="13:13" ht="17.100000000000001" customHeight="1">
      <c r="M1491" s="307"/>
    </row>
    <row r="1492" spans="13:13" ht="17.100000000000001" customHeight="1">
      <c r="M1492" s="307"/>
    </row>
    <row r="1493" spans="13:13" ht="17.100000000000001" customHeight="1">
      <c r="M1493" s="307"/>
    </row>
    <row r="1494" spans="13:13" ht="17.100000000000001" customHeight="1">
      <c r="M1494" s="307"/>
    </row>
    <row r="1495" spans="13:13" ht="17.100000000000001" customHeight="1">
      <c r="M1495" s="307"/>
    </row>
    <row r="1496" spans="13:13" ht="17.100000000000001" customHeight="1">
      <c r="M1496" s="307"/>
    </row>
    <row r="1497" spans="13:13" ht="17.100000000000001" customHeight="1">
      <c r="M1497" s="307"/>
    </row>
    <row r="1498" spans="13:13" ht="17.100000000000001" customHeight="1">
      <c r="M1498" s="307"/>
    </row>
    <row r="1499" spans="13:13" ht="17.100000000000001" customHeight="1">
      <c r="M1499" s="307"/>
    </row>
    <row r="1500" spans="13:13" ht="17.100000000000001" customHeight="1">
      <c r="M1500" s="307"/>
    </row>
    <row r="1501" spans="13:13" ht="17.100000000000001" customHeight="1">
      <c r="M1501" s="307"/>
    </row>
    <row r="1502" spans="13:13" ht="17.100000000000001" customHeight="1">
      <c r="M1502" s="307"/>
    </row>
    <row r="1503" spans="13:13" ht="17.100000000000001" customHeight="1">
      <c r="M1503" s="307"/>
    </row>
    <row r="1504" spans="13:13" ht="17.100000000000001" customHeight="1">
      <c r="M1504" s="307"/>
    </row>
    <row r="1505" spans="13:13" ht="17.100000000000001" customHeight="1">
      <c r="M1505" s="307"/>
    </row>
    <row r="1506" spans="13:13" ht="17.100000000000001" customHeight="1">
      <c r="M1506" s="307"/>
    </row>
    <row r="1507" spans="13:13" ht="17.100000000000001" customHeight="1">
      <c r="M1507" s="307"/>
    </row>
    <row r="1508" spans="13:13" ht="17.100000000000001" customHeight="1">
      <c r="M1508" s="307"/>
    </row>
    <row r="1509" spans="13:13" ht="17.100000000000001" customHeight="1">
      <c r="M1509" s="307"/>
    </row>
    <row r="1510" spans="13:13" ht="17.100000000000001" customHeight="1">
      <c r="M1510" s="307"/>
    </row>
    <row r="1511" spans="13:13" ht="17.100000000000001" customHeight="1">
      <c r="M1511" s="307"/>
    </row>
    <row r="1512" spans="13:13" ht="17.100000000000001" customHeight="1">
      <c r="M1512" s="307"/>
    </row>
    <row r="1513" spans="13:13" ht="17.100000000000001" customHeight="1">
      <c r="M1513" s="307"/>
    </row>
    <row r="1514" spans="13:13" ht="17.100000000000001" customHeight="1">
      <c r="M1514" s="307"/>
    </row>
    <row r="1515" spans="13:13" ht="17.100000000000001" customHeight="1">
      <c r="M1515" s="307"/>
    </row>
    <row r="1516" spans="13:13" ht="17.100000000000001" customHeight="1">
      <c r="M1516" s="307"/>
    </row>
    <row r="1517" spans="13:13" ht="17.100000000000001" customHeight="1">
      <c r="M1517" s="307"/>
    </row>
    <row r="1518" spans="13:13" ht="17.100000000000001" customHeight="1">
      <c r="M1518" s="307"/>
    </row>
    <row r="1519" spans="13:13" ht="17.100000000000001" customHeight="1">
      <c r="M1519" s="307"/>
    </row>
    <row r="1520" spans="13:13" ht="17.100000000000001" customHeight="1">
      <c r="M1520" s="307"/>
    </row>
    <row r="1521" spans="13:13" ht="17.100000000000001" customHeight="1">
      <c r="M1521" s="307"/>
    </row>
    <row r="1522" spans="13:13" ht="17.100000000000001" customHeight="1">
      <c r="M1522" s="307"/>
    </row>
    <row r="1523" spans="13:13" ht="17.100000000000001" customHeight="1">
      <c r="M1523" s="307"/>
    </row>
    <row r="1524" spans="13:13" ht="17.100000000000001" customHeight="1">
      <c r="M1524" s="307"/>
    </row>
    <row r="1525" spans="13:13" ht="17.100000000000001" customHeight="1">
      <c r="M1525" s="307"/>
    </row>
    <row r="1526" spans="13:13" ht="17.100000000000001" customHeight="1">
      <c r="M1526" s="307"/>
    </row>
    <row r="1527" spans="13:13" ht="17.100000000000001" customHeight="1">
      <c r="M1527" s="307"/>
    </row>
    <row r="1528" spans="13:13" ht="17.100000000000001" customHeight="1">
      <c r="M1528" s="307"/>
    </row>
    <row r="1529" spans="13:13" ht="17.100000000000001" customHeight="1">
      <c r="M1529" s="307"/>
    </row>
    <row r="1530" spans="13:13" ht="17.100000000000001" customHeight="1">
      <c r="M1530" s="307"/>
    </row>
    <row r="1531" spans="13:13" ht="17.100000000000001" customHeight="1">
      <c r="M1531" s="307"/>
    </row>
    <row r="1532" spans="13:13" ht="17.100000000000001" customHeight="1">
      <c r="M1532" s="307"/>
    </row>
    <row r="1533" spans="13:13" ht="17.100000000000001" customHeight="1">
      <c r="M1533" s="307"/>
    </row>
    <row r="1534" spans="13:13" ht="17.100000000000001" customHeight="1">
      <c r="M1534" s="307"/>
    </row>
    <row r="1535" spans="13:13" ht="17.100000000000001" customHeight="1">
      <c r="M1535" s="307"/>
    </row>
    <row r="1536" spans="13:13" ht="17.100000000000001" customHeight="1">
      <c r="M1536" s="307"/>
    </row>
    <row r="1537" spans="13:13" ht="17.100000000000001" customHeight="1">
      <c r="M1537" s="307"/>
    </row>
    <row r="1538" spans="13:13" ht="17.100000000000001" customHeight="1">
      <c r="M1538" s="307"/>
    </row>
    <row r="1539" spans="13:13" ht="17.100000000000001" customHeight="1">
      <c r="M1539" s="307"/>
    </row>
    <row r="1540" spans="13:13" ht="17.100000000000001" customHeight="1">
      <c r="M1540" s="307"/>
    </row>
    <row r="1541" spans="13:13" ht="17.100000000000001" customHeight="1">
      <c r="M1541" s="307"/>
    </row>
    <row r="1542" spans="13:13" ht="17.100000000000001" customHeight="1">
      <c r="M1542" s="307"/>
    </row>
    <row r="1543" spans="13:13" ht="17.100000000000001" customHeight="1">
      <c r="M1543" s="307"/>
    </row>
    <row r="1544" spans="13:13" ht="17.100000000000001" customHeight="1">
      <c r="M1544" s="307"/>
    </row>
    <row r="1545" spans="13:13" ht="17.100000000000001" customHeight="1">
      <c r="M1545" s="307"/>
    </row>
    <row r="1546" spans="13:13" ht="17.100000000000001" customHeight="1">
      <c r="M1546" s="307"/>
    </row>
    <row r="1547" spans="13:13" ht="17.100000000000001" customHeight="1">
      <c r="M1547" s="307"/>
    </row>
    <row r="1548" spans="13:13" ht="17.100000000000001" customHeight="1">
      <c r="M1548" s="307"/>
    </row>
    <row r="1549" spans="13:13" ht="17.100000000000001" customHeight="1">
      <c r="M1549" s="307"/>
    </row>
    <row r="1550" spans="13:13" ht="17.100000000000001" customHeight="1">
      <c r="M1550" s="307"/>
    </row>
    <row r="1551" spans="13:13" ht="17.100000000000001" customHeight="1">
      <c r="M1551" s="307"/>
    </row>
    <row r="1552" spans="13:13" ht="17.100000000000001" customHeight="1">
      <c r="M1552" s="307"/>
    </row>
    <row r="1553" spans="13:13" ht="17.100000000000001" customHeight="1">
      <c r="M1553" s="307"/>
    </row>
    <row r="1554" spans="13:13" ht="17.100000000000001" customHeight="1">
      <c r="M1554" s="307"/>
    </row>
    <row r="1555" spans="13:13" ht="17.100000000000001" customHeight="1">
      <c r="M1555" s="307"/>
    </row>
    <row r="1556" spans="13:13" ht="17.100000000000001" customHeight="1">
      <c r="M1556" s="307"/>
    </row>
    <row r="1557" spans="13:13" ht="17.100000000000001" customHeight="1">
      <c r="M1557" s="307"/>
    </row>
    <row r="1558" spans="13:13" ht="17.100000000000001" customHeight="1">
      <c r="M1558" s="307"/>
    </row>
    <row r="1559" spans="13:13" ht="17.100000000000001" customHeight="1">
      <c r="M1559" s="307"/>
    </row>
    <row r="1560" spans="13:13" ht="17.100000000000001" customHeight="1">
      <c r="M1560" s="307"/>
    </row>
    <row r="1561" spans="13:13" ht="17.100000000000001" customHeight="1">
      <c r="M1561" s="307"/>
    </row>
    <row r="1562" spans="13:13" ht="17.100000000000001" customHeight="1">
      <c r="M1562" s="307"/>
    </row>
    <row r="1563" spans="13:13" ht="17.100000000000001" customHeight="1">
      <c r="M1563" s="307"/>
    </row>
    <row r="1564" spans="13:13" ht="17.100000000000001" customHeight="1">
      <c r="M1564" s="307"/>
    </row>
    <row r="1565" spans="13:13" ht="17.100000000000001" customHeight="1">
      <c r="M1565" s="307"/>
    </row>
    <row r="1566" spans="13:13" ht="17.100000000000001" customHeight="1">
      <c r="M1566" s="307"/>
    </row>
    <row r="1567" spans="13:13" ht="17.100000000000001" customHeight="1">
      <c r="M1567" s="307"/>
    </row>
    <row r="1568" spans="13:13" ht="17.100000000000001" customHeight="1">
      <c r="M1568" s="307"/>
    </row>
    <row r="1569" spans="13:13" ht="17.100000000000001" customHeight="1">
      <c r="M1569" s="307"/>
    </row>
    <row r="1570" spans="13:13" ht="17.100000000000001" customHeight="1">
      <c r="M1570" s="307"/>
    </row>
    <row r="1571" spans="13:13" ht="17.100000000000001" customHeight="1">
      <c r="M1571" s="307"/>
    </row>
    <row r="1572" spans="13:13" ht="17.100000000000001" customHeight="1">
      <c r="M1572" s="307"/>
    </row>
    <row r="1573" spans="13:13" ht="17.100000000000001" customHeight="1">
      <c r="M1573" s="307"/>
    </row>
    <row r="1574" spans="13:13" ht="17.100000000000001" customHeight="1">
      <c r="M1574" s="307"/>
    </row>
    <row r="1575" spans="13:13" ht="17.100000000000001" customHeight="1">
      <c r="M1575" s="307"/>
    </row>
    <row r="1576" spans="13:13" ht="17.100000000000001" customHeight="1">
      <c r="M1576" s="307"/>
    </row>
    <row r="1577" spans="13:13" ht="17.100000000000001" customHeight="1">
      <c r="M1577" s="307"/>
    </row>
    <row r="1578" spans="13:13" ht="17.100000000000001" customHeight="1">
      <c r="M1578" s="307"/>
    </row>
    <row r="1579" spans="13:13" ht="17.100000000000001" customHeight="1">
      <c r="M1579" s="307"/>
    </row>
    <row r="1580" spans="13:13" ht="17.100000000000001" customHeight="1">
      <c r="M1580" s="307"/>
    </row>
    <row r="1581" spans="13:13" ht="17.100000000000001" customHeight="1">
      <c r="M1581" s="307"/>
    </row>
    <row r="1582" spans="13:13" ht="17.100000000000001" customHeight="1">
      <c r="M1582" s="307"/>
    </row>
    <row r="1583" spans="13:13" ht="17.100000000000001" customHeight="1">
      <c r="M1583" s="307"/>
    </row>
    <row r="1584" spans="13:13" ht="17.100000000000001" customHeight="1">
      <c r="M1584" s="307"/>
    </row>
    <row r="1585" spans="13:13" ht="17.100000000000001" customHeight="1">
      <c r="M1585" s="307"/>
    </row>
    <row r="1586" spans="13:13" ht="17.100000000000001" customHeight="1">
      <c r="M1586" s="307"/>
    </row>
    <row r="1587" spans="13:13" ht="17.100000000000001" customHeight="1">
      <c r="M1587" s="307"/>
    </row>
    <row r="1588" spans="13:13" ht="17.100000000000001" customHeight="1">
      <c r="M1588" s="307"/>
    </row>
    <row r="1589" spans="13:13" ht="17.100000000000001" customHeight="1">
      <c r="M1589" s="307"/>
    </row>
    <row r="1590" spans="13:13" ht="17.100000000000001" customHeight="1">
      <c r="M1590" s="307"/>
    </row>
    <row r="1591" spans="13:13" ht="17.100000000000001" customHeight="1">
      <c r="M1591" s="307"/>
    </row>
    <row r="1592" spans="13:13" ht="17.100000000000001" customHeight="1">
      <c r="M1592" s="307"/>
    </row>
    <row r="1593" spans="13:13" ht="17.100000000000001" customHeight="1">
      <c r="M1593" s="307"/>
    </row>
    <row r="1594" spans="13:13" ht="17.100000000000001" customHeight="1">
      <c r="M1594" s="307"/>
    </row>
    <row r="1595" spans="13:13" ht="17.100000000000001" customHeight="1">
      <c r="M1595" s="307"/>
    </row>
    <row r="1596" spans="13:13" ht="17.100000000000001" customHeight="1">
      <c r="M1596" s="307"/>
    </row>
    <row r="1597" spans="13:13" ht="17.100000000000001" customHeight="1">
      <c r="M1597" s="307"/>
    </row>
    <row r="1598" spans="13:13" ht="17.100000000000001" customHeight="1">
      <c r="M1598" s="307"/>
    </row>
    <row r="1599" spans="13:13" ht="17.100000000000001" customHeight="1">
      <c r="M1599" s="307"/>
    </row>
    <row r="1600" spans="13:13" ht="17.100000000000001" customHeight="1">
      <c r="M1600" s="307"/>
    </row>
    <row r="1601" spans="13:13" ht="17.100000000000001" customHeight="1">
      <c r="M1601" s="307"/>
    </row>
    <row r="1602" spans="13:13" ht="17.100000000000001" customHeight="1">
      <c r="M1602" s="307"/>
    </row>
    <row r="1603" spans="13:13" ht="17.100000000000001" customHeight="1">
      <c r="M1603" s="307"/>
    </row>
    <row r="1604" spans="13:13" ht="17.100000000000001" customHeight="1">
      <c r="M1604" s="307"/>
    </row>
    <row r="1605" spans="13:13" ht="17.100000000000001" customHeight="1">
      <c r="M1605" s="307"/>
    </row>
    <row r="1606" spans="13:13" ht="17.100000000000001" customHeight="1">
      <c r="M1606" s="307"/>
    </row>
    <row r="1607" spans="13:13" ht="17.100000000000001" customHeight="1">
      <c r="M1607" s="307"/>
    </row>
    <row r="1608" spans="13:13" ht="17.100000000000001" customHeight="1">
      <c r="M1608" s="307"/>
    </row>
    <row r="1609" spans="13:13" ht="17.100000000000001" customHeight="1">
      <c r="M1609" s="307"/>
    </row>
    <row r="1610" spans="13:13" ht="17.100000000000001" customHeight="1">
      <c r="M1610" s="307"/>
    </row>
    <row r="1611" spans="13:13" ht="17.100000000000001" customHeight="1">
      <c r="M1611" s="307"/>
    </row>
    <row r="1612" spans="13:13" ht="17.100000000000001" customHeight="1">
      <c r="M1612" s="307"/>
    </row>
    <row r="1613" spans="13:13" ht="17.100000000000001" customHeight="1">
      <c r="M1613" s="307"/>
    </row>
    <row r="1614" spans="13:13" ht="17.100000000000001" customHeight="1">
      <c r="M1614" s="307"/>
    </row>
    <row r="1615" spans="13:13" ht="17.100000000000001" customHeight="1">
      <c r="M1615" s="307"/>
    </row>
    <row r="1616" spans="13:13" ht="17.100000000000001" customHeight="1">
      <c r="M1616" s="307"/>
    </row>
    <row r="1617" spans="13:13" ht="17.100000000000001" customHeight="1">
      <c r="M1617" s="307"/>
    </row>
    <row r="1618" spans="13:13" ht="17.100000000000001" customHeight="1">
      <c r="M1618" s="307"/>
    </row>
    <row r="1619" spans="13:13" ht="17.100000000000001" customHeight="1">
      <c r="M1619" s="307"/>
    </row>
    <row r="1620" spans="13:13" ht="17.100000000000001" customHeight="1">
      <c r="M1620" s="307"/>
    </row>
    <row r="1621" spans="13:13" ht="17.100000000000001" customHeight="1">
      <c r="M1621" s="307"/>
    </row>
    <row r="1622" spans="13:13" ht="17.100000000000001" customHeight="1">
      <c r="M1622" s="307"/>
    </row>
    <row r="1623" spans="13:13" ht="17.100000000000001" customHeight="1">
      <c r="M1623" s="307"/>
    </row>
    <row r="1624" spans="13:13" ht="17.100000000000001" customHeight="1">
      <c r="M1624" s="307"/>
    </row>
    <row r="1625" spans="13:13" ht="17.100000000000001" customHeight="1">
      <c r="M1625" s="307"/>
    </row>
    <row r="1626" spans="13:13" ht="17.100000000000001" customHeight="1">
      <c r="M1626" s="307"/>
    </row>
    <row r="1627" spans="13:13" ht="17.100000000000001" customHeight="1">
      <c r="M1627" s="307"/>
    </row>
    <row r="1628" spans="13:13" ht="17.100000000000001" customHeight="1">
      <c r="M1628" s="307"/>
    </row>
    <row r="1629" spans="13:13" ht="17.100000000000001" customHeight="1">
      <c r="M1629" s="307"/>
    </row>
    <row r="1630" spans="13:13" ht="17.100000000000001" customHeight="1">
      <c r="M1630" s="307"/>
    </row>
    <row r="1631" spans="13:13" ht="17.100000000000001" customHeight="1">
      <c r="M1631" s="307"/>
    </row>
    <row r="1632" spans="13:13" ht="17.100000000000001" customHeight="1">
      <c r="M1632" s="307"/>
    </row>
    <row r="1633" spans="13:13" ht="17.100000000000001" customHeight="1">
      <c r="M1633" s="307"/>
    </row>
    <row r="1634" spans="13:13" ht="17.100000000000001" customHeight="1">
      <c r="M1634" s="307"/>
    </row>
    <row r="1635" spans="13:13" ht="17.100000000000001" customHeight="1">
      <c r="M1635" s="307"/>
    </row>
    <row r="1636" spans="13:13" ht="17.100000000000001" customHeight="1">
      <c r="M1636" s="307"/>
    </row>
    <row r="1637" spans="13:13" ht="17.100000000000001" customHeight="1">
      <c r="M1637" s="307"/>
    </row>
    <row r="1638" spans="13:13" ht="17.100000000000001" customHeight="1">
      <c r="M1638" s="307"/>
    </row>
    <row r="1639" spans="13:13" ht="17.100000000000001" customHeight="1">
      <c r="M1639" s="307"/>
    </row>
    <row r="1640" spans="13:13" ht="17.100000000000001" customHeight="1">
      <c r="M1640" s="307"/>
    </row>
    <row r="1641" spans="13:13" ht="17.100000000000001" customHeight="1">
      <c r="M1641" s="307"/>
    </row>
    <row r="1642" spans="13:13" ht="17.100000000000001" customHeight="1">
      <c r="M1642" s="307"/>
    </row>
    <row r="1643" spans="13:13" ht="17.100000000000001" customHeight="1">
      <c r="M1643" s="307"/>
    </row>
    <row r="1644" spans="13:13" ht="17.100000000000001" customHeight="1">
      <c r="M1644" s="307"/>
    </row>
    <row r="1645" spans="13:13" ht="17.100000000000001" customHeight="1">
      <c r="M1645" s="307"/>
    </row>
    <row r="1646" spans="13:13" ht="17.100000000000001" customHeight="1">
      <c r="M1646" s="307"/>
    </row>
    <row r="1647" spans="13:13" ht="17.100000000000001" customHeight="1">
      <c r="M1647" s="307"/>
    </row>
    <row r="1648" spans="13:13" ht="17.100000000000001" customHeight="1">
      <c r="M1648" s="307"/>
    </row>
    <row r="1649" spans="13:13" ht="17.100000000000001" customHeight="1">
      <c r="M1649" s="307"/>
    </row>
    <row r="1650" spans="13:13" ht="17.100000000000001" customHeight="1">
      <c r="M1650" s="307"/>
    </row>
    <row r="1651" spans="13:13" ht="17.100000000000001" customHeight="1">
      <c r="M1651" s="307"/>
    </row>
    <row r="1652" spans="13:13" ht="17.100000000000001" customHeight="1">
      <c r="M1652" s="307"/>
    </row>
    <row r="1653" spans="13:13" ht="17.100000000000001" customHeight="1">
      <c r="M1653" s="307"/>
    </row>
    <row r="1654" spans="13:13" ht="17.100000000000001" customHeight="1">
      <c r="M1654" s="307"/>
    </row>
    <row r="1655" spans="13:13" ht="17.100000000000001" customHeight="1">
      <c r="M1655" s="307"/>
    </row>
    <row r="1656" spans="13:13" ht="17.100000000000001" customHeight="1">
      <c r="M1656" s="307"/>
    </row>
    <row r="1657" spans="13:13" ht="17.100000000000001" customHeight="1">
      <c r="M1657" s="307"/>
    </row>
    <row r="1658" spans="13:13" ht="17.100000000000001" customHeight="1">
      <c r="M1658" s="307"/>
    </row>
    <row r="1659" spans="13:13" ht="17.100000000000001" customHeight="1">
      <c r="M1659" s="307"/>
    </row>
    <row r="1660" spans="13:13" ht="17.100000000000001" customHeight="1">
      <c r="M1660" s="307"/>
    </row>
    <row r="1661" spans="13:13" ht="17.100000000000001" customHeight="1">
      <c r="M1661" s="307"/>
    </row>
    <row r="1662" spans="13:13" ht="17.100000000000001" customHeight="1">
      <c r="M1662" s="307"/>
    </row>
    <row r="1663" spans="13:13" ht="17.100000000000001" customHeight="1">
      <c r="M1663" s="307"/>
    </row>
    <row r="1664" spans="13:13" ht="17.100000000000001" customHeight="1">
      <c r="M1664" s="307"/>
    </row>
    <row r="1665" spans="13:13" ht="17.100000000000001" customHeight="1">
      <c r="M1665" s="307"/>
    </row>
    <row r="1666" spans="13:13" ht="17.100000000000001" customHeight="1">
      <c r="M1666" s="307"/>
    </row>
    <row r="1667" spans="13:13" ht="17.100000000000001" customHeight="1">
      <c r="M1667" s="307"/>
    </row>
    <row r="1668" spans="13:13" ht="17.100000000000001" customHeight="1">
      <c r="M1668" s="307"/>
    </row>
    <row r="1669" spans="13:13" ht="17.100000000000001" customHeight="1">
      <c r="M1669" s="307"/>
    </row>
    <row r="1670" spans="13:13" ht="17.100000000000001" customHeight="1">
      <c r="M1670" s="307"/>
    </row>
    <row r="1671" spans="13:13" ht="17.100000000000001" customHeight="1">
      <c r="M1671" s="307"/>
    </row>
    <row r="1672" spans="13:13" ht="17.100000000000001" customHeight="1">
      <c r="M1672" s="307"/>
    </row>
    <row r="1673" spans="13:13" ht="17.100000000000001" customHeight="1">
      <c r="M1673" s="307"/>
    </row>
    <row r="1674" spans="13:13" ht="17.100000000000001" customHeight="1">
      <c r="M1674" s="307"/>
    </row>
    <row r="1675" spans="13:13" ht="17.100000000000001" customHeight="1">
      <c r="M1675" s="307"/>
    </row>
    <row r="1676" spans="13:13" ht="17.100000000000001" customHeight="1">
      <c r="M1676" s="307"/>
    </row>
    <row r="1677" spans="13:13" ht="17.100000000000001" customHeight="1">
      <c r="M1677" s="307"/>
    </row>
    <row r="1678" spans="13:13" ht="17.100000000000001" customHeight="1">
      <c r="M1678" s="307"/>
    </row>
    <row r="1679" spans="13:13" ht="17.100000000000001" customHeight="1">
      <c r="M1679" s="307"/>
    </row>
    <row r="1680" spans="13:13" ht="17.100000000000001" customHeight="1">
      <c r="M1680" s="307"/>
    </row>
    <row r="1681" spans="13:13" ht="17.100000000000001" customHeight="1">
      <c r="M1681" s="307"/>
    </row>
    <row r="1682" spans="13:13" ht="17.100000000000001" customHeight="1">
      <c r="M1682" s="307"/>
    </row>
    <row r="1683" spans="13:13" ht="17.100000000000001" customHeight="1">
      <c r="M1683" s="307"/>
    </row>
    <row r="1684" spans="13:13" ht="17.100000000000001" customHeight="1">
      <c r="M1684" s="307"/>
    </row>
    <row r="1685" spans="13:13" ht="17.100000000000001" customHeight="1">
      <c r="M1685" s="307"/>
    </row>
    <row r="1686" spans="13:13" ht="17.100000000000001" customHeight="1">
      <c r="M1686" s="307"/>
    </row>
    <row r="1687" spans="13:13" ht="17.100000000000001" customHeight="1">
      <c r="M1687" s="307"/>
    </row>
    <row r="1688" spans="13:13" ht="17.100000000000001" customHeight="1">
      <c r="M1688" s="307"/>
    </row>
    <row r="1689" spans="13:13" ht="17.100000000000001" customHeight="1">
      <c r="M1689" s="307"/>
    </row>
    <row r="1690" spans="13:13" ht="17.100000000000001" customHeight="1">
      <c r="M1690" s="307"/>
    </row>
    <row r="1691" spans="13:13" ht="17.100000000000001" customHeight="1">
      <c r="M1691" s="307"/>
    </row>
    <row r="1692" spans="13:13" ht="17.100000000000001" customHeight="1">
      <c r="M1692" s="307"/>
    </row>
    <row r="1693" spans="13:13" ht="17.100000000000001" customHeight="1">
      <c r="M1693" s="307"/>
    </row>
    <row r="1694" spans="13:13" ht="17.100000000000001" customHeight="1">
      <c r="M1694" s="307"/>
    </row>
    <row r="1695" spans="13:13" ht="17.100000000000001" customHeight="1">
      <c r="M1695" s="307"/>
    </row>
    <row r="1696" spans="13:13" ht="17.100000000000001" customHeight="1">
      <c r="M1696" s="307"/>
    </row>
    <row r="1697" spans="13:13" ht="17.100000000000001" customHeight="1">
      <c r="M1697" s="307"/>
    </row>
    <row r="1698" spans="13:13" ht="17.100000000000001" customHeight="1">
      <c r="M1698" s="307"/>
    </row>
    <row r="1699" spans="13:13" ht="17.100000000000001" customHeight="1">
      <c r="M1699" s="307"/>
    </row>
    <row r="1700" spans="13:13" ht="17.100000000000001" customHeight="1">
      <c r="M1700" s="307"/>
    </row>
    <row r="1701" spans="13:13" ht="17.100000000000001" customHeight="1">
      <c r="M1701" s="307"/>
    </row>
    <row r="1702" spans="13:13" ht="17.100000000000001" customHeight="1">
      <c r="M1702" s="307"/>
    </row>
    <row r="1703" spans="13:13" ht="17.100000000000001" customHeight="1">
      <c r="M1703" s="307"/>
    </row>
    <row r="1704" spans="13:13" ht="17.100000000000001" customHeight="1">
      <c r="M1704" s="307"/>
    </row>
    <row r="1705" spans="13:13" ht="17.100000000000001" customHeight="1">
      <c r="M1705" s="307"/>
    </row>
    <row r="1706" spans="13:13" ht="17.100000000000001" customHeight="1">
      <c r="M1706" s="307"/>
    </row>
    <row r="1707" spans="13:13" ht="17.100000000000001" customHeight="1">
      <c r="M1707" s="307"/>
    </row>
    <row r="1708" spans="13:13" ht="17.100000000000001" customHeight="1">
      <c r="M1708" s="307"/>
    </row>
    <row r="1709" spans="13:13" ht="17.100000000000001" customHeight="1">
      <c r="M1709" s="307"/>
    </row>
    <row r="1710" spans="13:13" ht="17.100000000000001" customHeight="1">
      <c r="M1710" s="307"/>
    </row>
    <row r="1711" spans="13:13" ht="17.100000000000001" customHeight="1">
      <c r="M1711" s="307"/>
    </row>
    <row r="1712" spans="13:13" ht="17.100000000000001" customHeight="1">
      <c r="M1712" s="307"/>
    </row>
    <row r="1713" spans="13:13" ht="17.100000000000001" customHeight="1">
      <c r="M1713" s="307"/>
    </row>
    <row r="1714" spans="13:13" ht="17.100000000000001" customHeight="1">
      <c r="M1714" s="307"/>
    </row>
    <row r="1715" spans="13:13" ht="17.100000000000001" customHeight="1">
      <c r="M1715" s="307"/>
    </row>
    <row r="1716" spans="13:13" ht="17.100000000000001" customHeight="1">
      <c r="M1716" s="307"/>
    </row>
    <row r="1717" spans="13:13" ht="17.100000000000001" customHeight="1">
      <c r="M1717" s="307"/>
    </row>
    <row r="1718" spans="13:13" ht="17.100000000000001" customHeight="1">
      <c r="M1718" s="307"/>
    </row>
    <row r="1719" spans="13:13" ht="17.100000000000001" customHeight="1">
      <c r="M1719" s="307"/>
    </row>
    <row r="1720" spans="13:13" ht="17.100000000000001" customHeight="1">
      <c r="M1720" s="307"/>
    </row>
    <row r="1721" spans="13:13" ht="17.100000000000001" customHeight="1">
      <c r="M1721" s="307"/>
    </row>
    <row r="1722" spans="13:13" ht="17.100000000000001" customHeight="1">
      <c r="M1722" s="307"/>
    </row>
    <row r="1723" spans="13:13" ht="17.100000000000001" customHeight="1">
      <c r="M1723" s="307"/>
    </row>
    <row r="1724" spans="13:13" ht="17.100000000000001" customHeight="1">
      <c r="M1724" s="307"/>
    </row>
    <row r="1725" spans="13:13" ht="17.100000000000001" customHeight="1">
      <c r="M1725" s="307"/>
    </row>
    <row r="1726" spans="13:13" ht="17.100000000000001" customHeight="1">
      <c r="M1726" s="307"/>
    </row>
    <row r="1727" spans="13:13" ht="17.100000000000001" customHeight="1">
      <c r="M1727" s="307"/>
    </row>
    <row r="1728" spans="13:13" ht="17.100000000000001" customHeight="1">
      <c r="M1728" s="307"/>
    </row>
    <row r="1729" spans="13:13" ht="17.100000000000001" customHeight="1">
      <c r="M1729" s="307"/>
    </row>
    <row r="1730" spans="13:13" ht="17.100000000000001" customHeight="1">
      <c r="M1730" s="307"/>
    </row>
    <row r="1731" spans="13:13" ht="17.100000000000001" customHeight="1">
      <c r="M1731" s="307"/>
    </row>
    <row r="1732" spans="13:13" ht="17.100000000000001" customHeight="1">
      <c r="M1732" s="307"/>
    </row>
    <row r="1733" spans="13:13" ht="17.100000000000001" customHeight="1">
      <c r="M1733" s="307"/>
    </row>
    <row r="1734" spans="13:13" ht="17.100000000000001" customHeight="1">
      <c r="M1734" s="307"/>
    </row>
    <row r="1735" spans="13:13" ht="17.100000000000001" customHeight="1">
      <c r="M1735" s="307"/>
    </row>
    <row r="1736" spans="13:13" ht="17.100000000000001" customHeight="1">
      <c r="M1736" s="307"/>
    </row>
    <row r="1737" spans="13:13" ht="17.100000000000001" customHeight="1">
      <c r="M1737" s="307"/>
    </row>
    <row r="1738" spans="13:13" ht="17.100000000000001" customHeight="1">
      <c r="M1738" s="307"/>
    </row>
    <row r="1739" spans="13:13" ht="17.100000000000001" customHeight="1">
      <c r="M1739" s="307"/>
    </row>
    <row r="1740" spans="13:13" ht="17.100000000000001" customHeight="1">
      <c r="M1740" s="307"/>
    </row>
    <row r="1741" spans="13:13" ht="17.100000000000001" customHeight="1">
      <c r="M1741" s="307"/>
    </row>
    <row r="1742" spans="13:13" ht="17.100000000000001" customHeight="1">
      <c r="M1742" s="307"/>
    </row>
    <row r="1743" spans="13:13" ht="17.100000000000001" customHeight="1">
      <c r="M1743" s="307"/>
    </row>
    <row r="1744" spans="13:13" ht="17.100000000000001" customHeight="1">
      <c r="M1744" s="307"/>
    </row>
    <row r="1745" spans="13:13" ht="17.100000000000001" customHeight="1">
      <c r="M1745" s="307"/>
    </row>
    <row r="1746" spans="13:13" ht="17.100000000000001" customHeight="1">
      <c r="M1746" s="307"/>
    </row>
    <row r="1747" spans="13:13" ht="17.100000000000001" customHeight="1">
      <c r="M1747" s="307"/>
    </row>
    <row r="1748" spans="13:13" ht="17.100000000000001" customHeight="1">
      <c r="M1748" s="307"/>
    </row>
    <row r="1749" spans="13:13" ht="17.100000000000001" customHeight="1">
      <c r="M1749" s="307"/>
    </row>
    <row r="1750" spans="13:13" ht="17.100000000000001" customHeight="1">
      <c r="M1750" s="307"/>
    </row>
    <row r="1751" spans="13:13" ht="17.100000000000001" customHeight="1">
      <c r="M1751" s="307"/>
    </row>
    <row r="1752" spans="13:13" ht="17.100000000000001" customHeight="1">
      <c r="M1752" s="307"/>
    </row>
    <row r="1753" spans="13:13" ht="17.100000000000001" customHeight="1">
      <c r="M1753" s="307"/>
    </row>
    <row r="1754" spans="13:13" ht="17.100000000000001" customHeight="1">
      <c r="M1754" s="307"/>
    </row>
    <row r="1755" spans="13:13" ht="17.100000000000001" customHeight="1">
      <c r="M1755" s="307"/>
    </row>
    <row r="1756" spans="13:13" ht="17.100000000000001" customHeight="1">
      <c r="M1756" s="307"/>
    </row>
    <row r="1757" spans="13:13" ht="17.100000000000001" customHeight="1">
      <c r="M1757" s="307"/>
    </row>
    <row r="1758" spans="13:13" ht="17.100000000000001" customHeight="1">
      <c r="M1758" s="307"/>
    </row>
    <row r="1759" spans="13:13" ht="17.100000000000001" customHeight="1">
      <c r="M1759" s="307"/>
    </row>
    <row r="1760" spans="13:13" ht="17.100000000000001" customHeight="1">
      <c r="M1760" s="307"/>
    </row>
    <row r="1761" spans="13:13" ht="17.100000000000001" customHeight="1">
      <c r="M1761" s="307"/>
    </row>
    <row r="1762" spans="13:13" ht="17.100000000000001" customHeight="1">
      <c r="M1762" s="307"/>
    </row>
    <row r="1763" spans="13:13" ht="17.100000000000001" customHeight="1">
      <c r="M1763" s="307"/>
    </row>
    <row r="1764" spans="13:13" ht="17.100000000000001" customHeight="1">
      <c r="M1764" s="307"/>
    </row>
    <row r="1765" spans="13:13" ht="17.100000000000001" customHeight="1">
      <c r="M1765" s="307"/>
    </row>
    <row r="1766" spans="13:13" ht="17.100000000000001" customHeight="1">
      <c r="M1766" s="307"/>
    </row>
    <row r="1767" spans="13:13" ht="17.100000000000001" customHeight="1">
      <c r="M1767" s="307"/>
    </row>
    <row r="1768" spans="13:13" ht="17.100000000000001" customHeight="1">
      <c r="M1768" s="307"/>
    </row>
    <row r="1769" spans="13:13" ht="17.100000000000001" customHeight="1">
      <c r="M1769" s="307"/>
    </row>
    <row r="1770" spans="13:13" ht="17.100000000000001" customHeight="1">
      <c r="M1770" s="307"/>
    </row>
    <row r="1771" spans="13:13" ht="17.100000000000001" customHeight="1">
      <c r="M1771" s="307"/>
    </row>
    <row r="1772" spans="13:13" ht="17.100000000000001" customHeight="1">
      <c r="M1772" s="307"/>
    </row>
    <row r="1773" spans="13:13" ht="17.100000000000001" customHeight="1">
      <c r="M1773" s="307"/>
    </row>
    <row r="1774" spans="13:13" ht="17.100000000000001" customHeight="1">
      <c r="M1774" s="307"/>
    </row>
    <row r="1775" spans="13:13" ht="17.100000000000001" customHeight="1">
      <c r="M1775" s="307"/>
    </row>
    <row r="1776" spans="13:13" ht="17.100000000000001" customHeight="1">
      <c r="M1776" s="307"/>
    </row>
    <row r="1777" spans="13:13" ht="17.100000000000001" customHeight="1">
      <c r="M1777" s="307"/>
    </row>
    <row r="1778" spans="13:13" ht="17.100000000000001" customHeight="1">
      <c r="M1778" s="307"/>
    </row>
    <row r="1779" spans="13:13" ht="17.100000000000001" customHeight="1">
      <c r="M1779" s="307"/>
    </row>
    <row r="1780" spans="13:13" ht="17.100000000000001" customHeight="1">
      <c r="M1780" s="307"/>
    </row>
    <row r="1781" spans="13:13" ht="17.100000000000001" customHeight="1">
      <c r="M1781" s="307"/>
    </row>
    <row r="1782" spans="13:13" ht="17.100000000000001" customHeight="1">
      <c r="M1782" s="307"/>
    </row>
    <row r="1783" spans="13:13" ht="17.100000000000001" customHeight="1">
      <c r="M1783" s="307"/>
    </row>
    <row r="1784" spans="13:13" ht="17.100000000000001" customHeight="1">
      <c r="M1784" s="307"/>
    </row>
    <row r="1785" spans="13:13" ht="17.100000000000001" customHeight="1">
      <c r="M1785" s="307"/>
    </row>
    <row r="1786" spans="13:13" ht="17.100000000000001" customHeight="1">
      <c r="M1786" s="307"/>
    </row>
    <row r="1787" spans="13:13" ht="17.100000000000001" customHeight="1">
      <c r="M1787" s="307"/>
    </row>
    <row r="1788" spans="13:13" ht="17.100000000000001" customHeight="1">
      <c r="M1788" s="307"/>
    </row>
    <row r="1789" spans="13:13" ht="17.100000000000001" customHeight="1">
      <c r="M1789" s="307"/>
    </row>
    <row r="1790" spans="13:13" ht="17.100000000000001" customHeight="1">
      <c r="M1790" s="307"/>
    </row>
    <row r="1791" spans="13:13" ht="17.100000000000001" customHeight="1">
      <c r="M1791" s="307"/>
    </row>
    <row r="1792" spans="13:13" ht="17.100000000000001" customHeight="1">
      <c r="M1792" s="307"/>
    </row>
    <row r="1793" spans="13:13" ht="17.100000000000001" customHeight="1">
      <c r="M1793" s="307"/>
    </row>
    <row r="1794" spans="13:13" ht="17.100000000000001" customHeight="1">
      <c r="M1794" s="307"/>
    </row>
    <row r="1795" spans="13:13" ht="17.100000000000001" customHeight="1">
      <c r="M1795" s="307"/>
    </row>
    <row r="1796" spans="13:13" ht="17.100000000000001" customHeight="1">
      <c r="M1796" s="307"/>
    </row>
    <row r="1797" spans="13:13" ht="17.100000000000001" customHeight="1">
      <c r="M1797" s="307"/>
    </row>
    <row r="1798" spans="13:13" ht="17.100000000000001" customHeight="1">
      <c r="M1798" s="307"/>
    </row>
    <row r="1799" spans="13:13" ht="17.100000000000001" customHeight="1">
      <c r="M1799" s="307"/>
    </row>
    <row r="1800" spans="13:13" ht="17.100000000000001" customHeight="1">
      <c r="M1800" s="307"/>
    </row>
    <row r="1801" spans="13:13" ht="17.100000000000001" customHeight="1">
      <c r="M1801" s="307"/>
    </row>
    <row r="1802" spans="13:13" ht="17.100000000000001" customHeight="1">
      <c r="M1802" s="307"/>
    </row>
    <row r="1803" spans="13:13" ht="17.100000000000001" customHeight="1">
      <c r="M1803" s="307"/>
    </row>
    <row r="1804" spans="13:13" ht="17.100000000000001" customHeight="1">
      <c r="M1804" s="307"/>
    </row>
    <row r="1805" spans="13:13" ht="17.100000000000001" customHeight="1">
      <c r="M1805" s="307"/>
    </row>
    <row r="1806" spans="13:13" ht="17.100000000000001" customHeight="1">
      <c r="M1806" s="307"/>
    </row>
    <row r="1807" spans="13:13" ht="17.100000000000001" customHeight="1">
      <c r="M1807" s="307"/>
    </row>
    <row r="1808" spans="13:13" ht="17.100000000000001" customHeight="1">
      <c r="M1808" s="307"/>
    </row>
    <row r="1809" spans="13:13" ht="17.100000000000001" customHeight="1">
      <c r="M1809" s="307"/>
    </row>
    <row r="1810" spans="13:13" ht="17.100000000000001" customHeight="1">
      <c r="M1810" s="307"/>
    </row>
    <row r="1811" spans="13:13" ht="17.100000000000001" customHeight="1">
      <c r="M1811" s="307"/>
    </row>
    <row r="1812" spans="13:13" ht="17.100000000000001" customHeight="1">
      <c r="M1812" s="307"/>
    </row>
    <row r="1813" spans="13:13" ht="17.100000000000001" customHeight="1">
      <c r="M1813" s="307"/>
    </row>
    <row r="1814" spans="13:13" ht="17.100000000000001" customHeight="1">
      <c r="M1814" s="307"/>
    </row>
    <row r="1815" spans="13:13" ht="17.100000000000001" customHeight="1">
      <c r="M1815" s="307"/>
    </row>
    <row r="1816" spans="13:13" ht="17.100000000000001" customHeight="1">
      <c r="M1816" s="307"/>
    </row>
    <row r="1817" spans="13:13" ht="17.100000000000001" customHeight="1">
      <c r="M1817" s="307"/>
    </row>
    <row r="1818" spans="13:13" ht="17.100000000000001" customHeight="1">
      <c r="M1818" s="307"/>
    </row>
    <row r="1819" spans="13:13" ht="17.100000000000001" customHeight="1">
      <c r="M1819" s="307"/>
    </row>
    <row r="1820" spans="13:13" ht="17.100000000000001" customHeight="1">
      <c r="M1820" s="307"/>
    </row>
    <row r="1821" spans="13:13" ht="17.100000000000001" customHeight="1">
      <c r="M1821" s="307"/>
    </row>
    <row r="1822" spans="13:13" ht="17.100000000000001" customHeight="1">
      <c r="M1822" s="307"/>
    </row>
    <row r="1823" spans="13:13" ht="17.100000000000001" customHeight="1">
      <c r="M1823" s="307"/>
    </row>
    <row r="1824" spans="13:13" ht="17.100000000000001" customHeight="1">
      <c r="M1824" s="307"/>
    </row>
    <row r="1825" spans="13:13" ht="17.100000000000001" customHeight="1">
      <c r="M1825" s="307"/>
    </row>
    <row r="1826" spans="13:13" ht="17.100000000000001" customHeight="1">
      <c r="M1826" s="307"/>
    </row>
    <row r="1827" spans="13:13" ht="17.100000000000001" customHeight="1">
      <c r="M1827" s="307"/>
    </row>
    <row r="1828" spans="13:13" ht="17.100000000000001" customHeight="1">
      <c r="M1828" s="307"/>
    </row>
    <row r="1829" spans="13:13" ht="17.100000000000001" customHeight="1">
      <c r="M1829" s="307"/>
    </row>
    <row r="1830" spans="13:13" ht="17.100000000000001" customHeight="1">
      <c r="M1830" s="307"/>
    </row>
    <row r="1831" spans="13:13" ht="17.100000000000001" customHeight="1">
      <c r="M1831" s="307"/>
    </row>
    <row r="1832" spans="13:13" ht="17.100000000000001" customHeight="1">
      <c r="M1832" s="307"/>
    </row>
    <row r="1833" spans="13:13" ht="17.100000000000001" customHeight="1">
      <c r="M1833" s="307"/>
    </row>
    <row r="1834" spans="13:13" ht="17.100000000000001" customHeight="1">
      <c r="M1834" s="307"/>
    </row>
    <row r="1835" spans="13:13" ht="17.100000000000001" customHeight="1">
      <c r="M1835" s="307"/>
    </row>
    <row r="1836" spans="13:13" ht="17.100000000000001" customHeight="1">
      <c r="M1836" s="307"/>
    </row>
    <row r="1837" spans="13:13" ht="17.100000000000001" customHeight="1">
      <c r="M1837" s="307"/>
    </row>
    <row r="1838" spans="13:13" ht="17.100000000000001" customHeight="1">
      <c r="M1838" s="307"/>
    </row>
    <row r="1839" spans="13:13" ht="17.100000000000001" customHeight="1">
      <c r="M1839" s="307"/>
    </row>
    <row r="1840" spans="13:13" ht="17.100000000000001" customHeight="1">
      <c r="M1840" s="307"/>
    </row>
    <row r="1841" spans="13:13" ht="17.100000000000001" customHeight="1">
      <c r="M1841" s="307"/>
    </row>
    <row r="1842" spans="13:13" ht="17.100000000000001" customHeight="1">
      <c r="M1842" s="307"/>
    </row>
    <row r="1843" spans="13:13" ht="17.100000000000001" customHeight="1">
      <c r="M1843" s="307"/>
    </row>
    <row r="1844" spans="13:13" ht="17.100000000000001" customHeight="1">
      <c r="M1844" s="307"/>
    </row>
    <row r="1845" spans="13:13" ht="17.100000000000001" customHeight="1">
      <c r="M1845" s="307"/>
    </row>
    <row r="1846" spans="13:13" ht="17.100000000000001" customHeight="1" thickBot="1">
      <c r="M1846" s="307"/>
    </row>
    <row r="1847" spans="13:13" ht="17.100000000000001" customHeight="1">
      <c r="M1847" s="532" t="s">
        <v>4044</v>
      </c>
    </row>
    <row r="1848" spans="13:13" ht="17.100000000000001" customHeight="1">
      <c r="M1848" s="533" t="s">
        <v>4044</v>
      </c>
    </row>
    <row r="1849" spans="13:13" ht="17.100000000000001" customHeight="1">
      <c r="M1849" s="533" t="s">
        <v>4044</v>
      </c>
    </row>
    <row r="1850" spans="13:13" ht="17.100000000000001" customHeight="1">
      <c r="M1850" s="533" t="s">
        <v>4044</v>
      </c>
    </row>
    <row r="1851" spans="13:13" ht="17.100000000000001" customHeight="1">
      <c r="M1851" s="533" t="s">
        <v>4044</v>
      </c>
    </row>
    <row r="1852" spans="13:13" ht="17.100000000000001" customHeight="1">
      <c r="M1852" s="533" t="s">
        <v>4044</v>
      </c>
    </row>
    <row r="1853" spans="13:13" ht="17.100000000000001" customHeight="1">
      <c r="M1853" s="533" t="s">
        <v>4044</v>
      </c>
    </row>
    <row r="1854" spans="13:13" ht="17.100000000000001" customHeight="1">
      <c r="M1854" s="533" t="s">
        <v>4044</v>
      </c>
    </row>
    <row r="1855" spans="13:13" ht="17.100000000000001" customHeight="1">
      <c r="M1855" s="533" t="s">
        <v>4043</v>
      </c>
    </row>
    <row r="1856" spans="13:13" ht="17.100000000000001" customHeight="1">
      <c r="M1856" s="533" t="s">
        <v>4044</v>
      </c>
    </row>
    <row r="1857" spans="13:13" ht="17.100000000000001" customHeight="1">
      <c r="M1857" s="533" t="s">
        <v>4044</v>
      </c>
    </row>
    <row r="1858" spans="13:13" ht="17.100000000000001" customHeight="1">
      <c r="M1858" s="533" t="s">
        <v>4044</v>
      </c>
    </row>
    <row r="1859" spans="13:13" ht="17.100000000000001" customHeight="1">
      <c r="M1859" s="533" t="s">
        <v>4044</v>
      </c>
    </row>
    <row r="1860" spans="13:13" ht="17.100000000000001" customHeight="1">
      <c r="M1860" s="533" t="s">
        <v>4044</v>
      </c>
    </row>
    <row r="1861" spans="13:13" ht="17.100000000000001" customHeight="1">
      <c r="M1861" s="533" t="s">
        <v>4044</v>
      </c>
    </row>
    <row r="1862" spans="13:13" ht="17.100000000000001" customHeight="1">
      <c r="M1862" s="533" t="s">
        <v>4044</v>
      </c>
    </row>
    <row r="1863" spans="13:13" ht="17.100000000000001" customHeight="1">
      <c r="M1863" s="533" t="s">
        <v>4044</v>
      </c>
    </row>
    <row r="1864" spans="13:13" ht="17.100000000000001" customHeight="1">
      <c r="M1864" s="533" t="s">
        <v>4044</v>
      </c>
    </row>
    <row r="1865" spans="13:13" ht="17.100000000000001" customHeight="1">
      <c r="M1865" s="533" t="s">
        <v>4043</v>
      </c>
    </row>
    <row r="1866" spans="13:13" ht="17.100000000000001" customHeight="1">
      <c r="M1866" s="533" t="s">
        <v>4043</v>
      </c>
    </row>
    <row r="1867" spans="13:13" ht="17.100000000000001" customHeight="1">
      <c r="M1867" s="533" t="s">
        <v>4043</v>
      </c>
    </row>
    <row r="1868" spans="13:13" ht="17.100000000000001" customHeight="1" thickBot="1">
      <c r="M1868" s="534" t="s">
        <v>4044</v>
      </c>
    </row>
  </sheetData>
  <phoneticPr fontId="0" type="noConversion"/>
  <printOptions horizontalCentered="1" verticalCentered="1"/>
  <pageMargins left="0.78740157480314965" right="0.78740157480314965" top="0.98425196850393704" bottom="0.98425196850393704" header="0" footer="0"/>
  <pageSetup paperSize="9" scale="85" fitToWidth="6" orientation="landscape" r:id="rId1"/>
  <headerFooter alignWithMargins="0">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L87"/>
  <sheetViews>
    <sheetView showGridLines="0" zoomScale="70" zoomScaleNormal="70" workbookViewId="0"/>
  </sheetViews>
  <sheetFormatPr baseColWidth="10" defaultRowHeight="12.75"/>
  <cols>
    <col min="1" max="1" width="11.42578125" style="108"/>
    <col min="2" max="2" width="21.5703125" style="108" customWidth="1"/>
    <col min="3" max="3" width="32.5703125" style="108" customWidth="1"/>
    <col min="4" max="4" width="22.28515625" style="108" customWidth="1"/>
    <col min="5" max="5" width="57.85546875" style="108" customWidth="1"/>
    <col min="6" max="7" width="38.7109375" style="108" customWidth="1"/>
    <col min="8" max="8" width="36.42578125" style="108" bestFit="1" customWidth="1"/>
    <col min="9" max="9" width="14.5703125" style="108" customWidth="1"/>
    <col min="10" max="10" width="9.140625" style="108" customWidth="1"/>
    <col min="11" max="11" width="22.140625" style="108" customWidth="1"/>
    <col min="12" max="12" width="29.42578125" style="108" customWidth="1"/>
    <col min="13" max="16384" width="11.42578125" style="108"/>
  </cols>
  <sheetData>
    <row r="1" spans="2:12">
      <c r="C1" s="135"/>
    </row>
    <row r="2" spans="2:12">
      <c r="B2" s="136"/>
      <c r="C2" s="137"/>
      <c r="D2" s="137"/>
      <c r="E2" s="137"/>
      <c r="F2" s="144"/>
      <c r="G2" s="66"/>
    </row>
    <row r="3" spans="2:12">
      <c r="B3" s="138" t="s">
        <v>1</v>
      </c>
      <c r="C3" s="66"/>
      <c r="D3" s="66"/>
      <c r="E3" s="66"/>
      <c r="F3" s="145"/>
      <c r="G3" s="66"/>
    </row>
    <row r="4" spans="2:12">
      <c r="B4" s="139"/>
      <c r="C4" s="140"/>
      <c r="D4" s="141"/>
      <c r="E4" s="141"/>
      <c r="F4" s="146"/>
      <c r="G4" s="66"/>
    </row>
    <row r="6" spans="2:12" ht="13.5" thickBot="1">
      <c r="C6" s="110"/>
    </row>
    <row r="7" spans="2:12" ht="16.5" thickBot="1">
      <c r="B7" s="57"/>
      <c r="C7" s="57"/>
      <c r="D7" s="105"/>
      <c r="E7" s="151" t="s">
        <v>783</v>
      </c>
      <c r="F7" s="151"/>
      <c r="G7" s="151"/>
      <c r="H7" s="151"/>
      <c r="I7" s="151"/>
      <c r="J7" s="151"/>
      <c r="K7" s="152"/>
      <c r="L7" s="57"/>
    </row>
    <row r="8" spans="2:12" ht="48" thickBot="1">
      <c r="B8" s="81" t="s">
        <v>331</v>
      </c>
      <c r="C8" s="153" t="s">
        <v>4064</v>
      </c>
      <c r="D8" s="154" t="s">
        <v>4065</v>
      </c>
      <c r="E8" s="155" t="s">
        <v>4066</v>
      </c>
      <c r="F8" s="155" t="s">
        <v>6958</v>
      </c>
      <c r="G8" s="155" t="s">
        <v>4067</v>
      </c>
      <c r="H8" s="80" t="s">
        <v>4068</v>
      </c>
      <c r="I8" s="155" t="s">
        <v>330</v>
      </c>
      <c r="J8" s="155" t="s">
        <v>1284</v>
      </c>
      <c r="K8" s="156" t="s">
        <v>4069</v>
      </c>
      <c r="L8" s="85" t="s">
        <v>4054</v>
      </c>
    </row>
    <row r="9" spans="2:12" ht="15" customHeight="1">
      <c r="B9" s="169" t="s">
        <v>6551</v>
      </c>
      <c r="C9" s="267" t="s">
        <v>62</v>
      </c>
      <c r="D9" s="267" t="s">
        <v>6913</v>
      </c>
      <c r="E9" s="267" t="s">
        <v>6507</v>
      </c>
      <c r="F9" s="267" t="s">
        <v>154</v>
      </c>
      <c r="G9" s="267" t="s">
        <v>966</v>
      </c>
      <c r="H9" s="267" t="s">
        <v>4580</v>
      </c>
      <c r="I9" s="267">
        <v>245000</v>
      </c>
      <c r="J9" s="269">
        <v>345</v>
      </c>
      <c r="K9" s="170" t="s">
        <v>6549</v>
      </c>
      <c r="L9" s="172">
        <v>36270</v>
      </c>
    </row>
    <row r="10" spans="2:12" ht="15" customHeight="1">
      <c r="B10" s="270" t="s">
        <v>6551</v>
      </c>
      <c r="C10" s="266" t="s">
        <v>62</v>
      </c>
      <c r="D10" s="266" t="s">
        <v>6914</v>
      </c>
      <c r="E10" s="266" t="s">
        <v>6508</v>
      </c>
      <c r="F10" s="266" t="s">
        <v>154</v>
      </c>
      <c r="G10" s="266" t="s">
        <v>966</v>
      </c>
      <c r="H10" s="266" t="s">
        <v>4580</v>
      </c>
      <c r="I10" s="266">
        <v>40000</v>
      </c>
      <c r="J10" s="271">
        <v>345</v>
      </c>
      <c r="K10" s="268" t="s">
        <v>6549</v>
      </c>
      <c r="L10" s="215">
        <v>36270</v>
      </c>
    </row>
    <row r="11" spans="2:12" ht="15" customHeight="1">
      <c r="B11" s="270" t="s">
        <v>6551</v>
      </c>
      <c r="C11" s="266" t="s">
        <v>343</v>
      </c>
      <c r="D11" s="266" t="s">
        <v>6913</v>
      </c>
      <c r="E11" s="266" t="s">
        <v>6509</v>
      </c>
      <c r="F11" s="266" t="s">
        <v>7401</v>
      </c>
      <c r="G11" s="266" t="s">
        <v>6937</v>
      </c>
      <c r="H11" s="266" t="s">
        <v>5285</v>
      </c>
      <c r="I11" s="266">
        <v>2500</v>
      </c>
      <c r="J11" s="271">
        <v>13.8</v>
      </c>
      <c r="K11" s="268" t="s">
        <v>6549</v>
      </c>
      <c r="L11" s="215">
        <v>35947</v>
      </c>
    </row>
    <row r="12" spans="2:12" ht="15" customHeight="1">
      <c r="B12" s="270" t="s">
        <v>6551</v>
      </c>
      <c r="C12" s="266" t="s">
        <v>343</v>
      </c>
      <c r="D12" s="266" t="s">
        <v>6914</v>
      </c>
      <c r="E12" s="266" t="s">
        <v>6510</v>
      </c>
      <c r="F12" s="266" t="s">
        <v>7401</v>
      </c>
      <c r="G12" s="266" t="s">
        <v>6937</v>
      </c>
      <c r="H12" s="266" t="s">
        <v>5285</v>
      </c>
      <c r="I12" s="266">
        <v>2500</v>
      </c>
      <c r="J12" s="271">
        <v>13.8</v>
      </c>
      <c r="K12" s="268" t="s">
        <v>6549</v>
      </c>
      <c r="L12" s="215">
        <v>35947</v>
      </c>
    </row>
    <row r="13" spans="2:12" ht="15" customHeight="1">
      <c r="B13" s="270" t="s">
        <v>6551</v>
      </c>
      <c r="C13" s="266" t="s">
        <v>343</v>
      </c>
      <c r="D13" s="266" t="s">
        <v>6915</v>
      </c>
      <c r="E13" s="266" t="s">
        <v>6511</v>
      </c>
      <c r="F13" s="266" t="s">
        <v>7401</v>
      </c>
      <c r="G13" s="266" t="s">
        <v>6937</v>
      </c>
      <c r="H13" s="266" t="s">
        <v>5015</v>
      </c>
      <c r="I13" s="266">
        <v>3000</v>
      </c>
      <c r="J13" s="271">
        <v>13.8</v>
      </c>
      <c r="K13" s="268" t="s">
        <v>6549</v>
      </c>
      <c r="L13" s="215">
        <v>24624</v>
      </c>
    </row>
    <row r="14" spans="2:12" ht="15" customHeight="1">
      <c r="B14" s="270" t="s">
        <v>6551</v>
      </c>
      <c r="C14" s="266" t="s">
        <v>343</v>
      </c>
      <c r="D14" s="266" t="s">
        <v>6916</v>
      </c>
      <c r="E14" s="266" t="s">
        <v>6512</v>
      </c>
      <c r="F14" s="266" t="s">
        <v>7401</v>
      </c>
      <c r="G14" s="266" t="s">
        <v>6937</v>
      </c>
      <c r="H14" s="266" t="s">
        <v>5015</v>
      </c>
      <c r="I14" s="266">
        <v>2500</v>
      </c>
      <c r="J14" s="271">
        <v>13.8</v>
      </c>
      <c r="K14" s="268" t="s">
        <v>6549</v>
      </c>
      <c r="L14" s="218"/>
    </row>
    <row r="15" spans="2:12" ht="15" customHeight="1">
      <c r="B15" s="270" t="s">
        <v>6551</v>
      </c>
      <c r="C15" s="266" t="s">
        <v>701</v>
      </c>
      <c r="D15" s="266" t="s">
        <v>6913</v>
      </c>
      <c r="E15" s="266" t="s">
        <v>6513</v>
      </c>
      <c r="F15" s="266" t="s">
        <v>186</v>
      </c>
      <c r="G15" s="266" t="s">
        <v>985</v>
      </c>
      <c r="H15" s="266" t="s">
        <v>5019</v>
      </c>
      <c r="I15" s="266">
        <v>2500</v>
      </c>
      <c r="J15" s="271">
        <v>23</v>
      </c>
      <c r="K15" s="268" t="s">
        <v>6550</v>
      </c>
      <c r="L15" s="218"/>
    </row>
    <row r="16" spans="2:12" ht="15" customHeight="1">
      <c r="B16" s="270" t="s">
        <v>6551</v>
      </c>
      <c r="C16" s="266" t="s">
        <v>701</v>
      </c>
      <c r="D16" s="266" t="s">
        <v>6914</v>
      </c>
      <c r="E16" s="266" t="s">
        <v>6514</v>
      </c>
      <c r="F16" s="266" t="s">
        <v>186</v>
      </c>
      <c r="G16" s="266" t="s">
        <v>985</v>
      </c>
      <c r="H16" s="266" t="s">
        <v>5018</v>
      </c>
      <c r="I16" s="266">
        <v>2500</v>
      </c>
      <c r="J16" s="271">
        <v>23</v>
      </c>
      <c r="K16" s="268" t="s">
        <v>6550</v>
      </c>
      <c r="L16" s="218"/>
    </row>
    <row r="17" spans="2:12" ht="15" customHeight="1">
      <c r="B17" s="270" t="s">
        <v>6551</v>
      </c>
      <c r="C17" s="266" t="s">
        <v>4660</v>
      </c>
      <c r="D17" s="266" t="s">
        <v>6913</v>
      </c>
      <c r="E17" s="266" t="s">
        <v>6515</v>
      </c>
      <c r="F17" s="266" t="s">
        <v>7401</v>
      </c>
      <c r="G17" s="266" t="s">
        <v>6937</v>
      </c>
      <c r="H17" s="266" t="s">
        <v>5034</v>
      </c>
      <c r="I17" s="266">
        <v>2500</v>
      </c>
      <c r="J17" s="271">
        <v>13.8</v>
      </c>
      <c r="K17" s="268" t="s">
        <v>6549</v>
      </c>
      <c r="L17" s="218"/>
    </row>
    <row r="18" spans="2:12" ht="15" customHeight="1">
      <c r="B18" s="270" t="s">
        <v>6551</v>
      </c>
      <c r="C18" s="266" t="s">
        <v>713</v>
      </c>
      <c r="D18" s="266" t="s">
        <v>6913</v>
      </c>
      <c r="E18" s="266" t="s">
        <v>6517</v>
      </c>
      <c r="F18" s="266" t="s">
        <v>822</v>
      </c>
      <c r="G18" s="266" t="s">
        <v>895</v>
      </c>
      <c r="H18" s="266" t="s">
        <v>5081</v>
      </c>
      <c r="I18" s="266">
        <v>11200</v>
      </c>
      <c r="J18" s="271">
        <v>13.8</v>
      </c>
      <c r="K18" s="268" t="s">
        <v>6549</v>
      </c>
      <c r="L18" s="218"/>
    </row>
    <row r="19" spans="2:12" ht="15" customHeight="1">
      <c r="B19" s="270" t="s">
        <v>6551</v>
      </c>
      <c r="C19" s="266" t="s">
        <v>713</v>
      </c>
      <c r="D19" s="266" t="s">
        <v>6914</v>
      </c>
      <c r="E19" s="266" t="s">
        <v>7458</v>
      </c>
      <c r="F19" s="266" t="s">
        <v>822</v>
      </c>
      <c r="G19" s="266" t="s">
        <v>895</v>
      </c>
      <c r="H19" s="266" t="s">
        <v>5081</v>
      </c>
      <c r="I19" s="266">
        <v>6000</v>
      </c>
      <c r="J19" s="271">
        <v>13.8</v>
      </c>
      <c r="K19" s="268" t="s">
        <v>6549</v>
      </c>
      <c r="L19" s="218">
        <v>42699</v>
      </c>
    </row>
    <row r="20" spans="2:12" ht="15" customHeight="1">
      <c r="B20" s="270" t="s">
        <v>6551</v>
      </c>
      <c r="C20" s="266" t="s">
        <v>713</v>
      </c>
      <c r="D20" s="266" t="s">
        <v>6915</v>
      </c>
      <c r="E20" s="266" t="s">
        <v>7459</v>
      </c>
      <c r="F20" s="266" t="s">
        <v>822</v>
      </c>
      <c r="G20" s="266" t="s">
        <v>895</v>
      </c>
      <c r="H20" s="266" t="s">
        <v>5081</v>
      </c>
      <c r="I20" s="266">
        <v>6000</v>
      </c>
      <c r="J20" s="271">
        <v>13.8</v>
      </c>
      <c r="K20" s="268" t="s">
        <v>6549</v>
      </c>
      <c r="L20" s="218">
        <v>42699</v>
      </c>
    </row>
    <row r="21" spans="2:12" ht="15" customHeight="1">
      <c r="B21" s="270" t="s">
        <v>6551</v>
      </c>
      <c r="C21" s="266" t="s">
        <v>713</v>
      </c>
      <c r="D21" s="266" t="s">
        <v>6916</v>
      </c>
      <c r="E21" s="266" t="s">
        <v>7460</v>
      </c>
      <c r="F21" s="266" t="s">
        <v>822</v>
      </c>
      <c r="G21" s="266" t="s">
        <v>895</v>
      </c>
      <c r="H21" s="266" t="s">
        <v>7428</v>
      </c>
      <c r="I21" s="266">
        <v>4000</v>
      </c>
      <c r="J21" s="271">
        <v>6.9</v>
      </c>
      <c r="K21" s="268" t="s">
        <v>6549</v>
      </c>
      <c r="L21" s="218">
        <v>42699</v>
      </c>
    </row>
    <row r="22" spans="2:12" ht="15" customHeight="1">
      <c r="B22" s="270" t="s">
        <v>6551</v>
      </c>
      <c r="C22" s="266" t="s">
        <v>713</v>
      </c>
      <c r="D22" s="266" t="s">
        <v>7462</v>
      </c>
      <c r="E22" s="266" t="s">
        <v>7461</v>
      </c>
      <c r="F22" s="266" t="s">
        <v>822</v>
      </c>
      <c r="G22" s="266" t="s">
        <v>895</v>
      </c>
      <c r="H22" s="266" t="s">
        <v>7430</v>
      </c>
      <c r="I22" s="266">
        <v>4000</v>
      </c>
      <c r="J22" s="271">
        <v>6.9</v>
      </c>
      <c r="K22" s="268" t="s">
        <v>6549</v>
      </c>
      <c r="L22" s="218">
        <v>42699</v>
      </c>
    </row>
    <row r="23" spans="2:12" ht="15" customHeight="1">
      <c r="B23" s="270" t="s">
        <v>6551</v>
      </c>
      <c r="C23" s="266" t="s">
        <v>4688</v>
      </c>
      <c r="D23" s="266" t="s">
        <v>6913</v>
      </c>
      <c r="E23" s="266" t="s">
        <v>6518</v>
      </c>
      <c r="F23" s="266" t="s">
        <v>822</v>
      </c>
      <c r="G23" s="266" t="s">
        <v>895</v>
      </c>
      <c r="H23" s="266" t="s">
        <v>5137</v>
      </c>
      <c r="I23" s="266">
        <v>4500</v>
      </c>
      <c r="J23" s="271">
        <v>13.8</v>
      </c>
      <c r="K23" s="268" t="s">
        <v>6549</v>
      </c>
      <c r="L23" s="218"/>
    </row>
    <row r="24" spans="2:12" ht="15" customHeight="1">
      <c r="B24" s="270" t="s">
        <v>6551</v>
      </c>
      <c r="C24" s="266" t="s">
        <v>4688</v>
      </c>
      <c r="D24" s="266" t="s">
        <v>6914</v>
      </c>
      <c r="E24" s="266" t="s">
        <v>6519</v>
      </c>
      <c r="F24" s="266" t="s">
        <v>822</v>
      </c>
      <c r="G24" s="266" t="s">
        <v>895</v>
      </c>
      <c r="H24" s="266" t="s">
        <v>5138</v>
      </c>
      <c r="I24" s="266">
        <v>4500</v>
      </c>
      <c r="J24" s="271">
        <v>13.8</v>
      </c>
      <c r="K24" s="268" t="s">
        <v>6549</v>
      </c>
      <c r="L24" s="218"/>
    </row>
    <row r="25" spans="2:12" ht="15" customHeight="1">
      <c r="B25" s="270" t="s">
        <v>6551</v>
      </c>
      <c r="C25" s="266" t="s">
        <v>27</v>
      </c>
      <c r="D25" s="266" t="s">
        <v>6913</v>
      </c>
      <c r="E25" s="266" t="s">
        <v>6520</v>
      </c>
      <c r="F25" s="266" t="s">
        <v>7401</v>
      </c>
      <c r="G25" s="266" t="s">
        <v>6937</v>
      </c>
      <c r="H25" s="266" t="s">
        <v>4497</v>
      </c>
      <c r="I25" s="266">
        <v>24000</v>
      </c>
      <c r="J25" s="271">
        <v>220</v>
      </c>
      <c r="K25" s="268" t="s">
        <v>6549</v>
      </c>
      <c r="L25" s="218">
        <v>32021</v>
      </c>
    </row>
    <row r="26" spans="2:12" ht="15" customHeight="1">
      <c r="B26" s="270" t="s">
        <v>6551</v>
      </c>
      <c r="C26" s="266" t="s">
        <v>5435</v>
      </c>
      <c r="D26" s="266" t="s">
        <v>6913</v>
      </c>
      <c r="E26" s="266" t="s">
        <v>6521</v>
      </c>
      <c r="F26" s="266" t="s">
        <v>25</v>
      </c>
      <c r="G26" s="266" t="s">
        <v>1054</v>
      </c>
      <c r="H26" s="266" t="s">
        <v>5309</v>
      </c>
      <c r="I26" s="266">
        <v>15000</v>
      </c>
      <c r="J26" s="271">
        <v>13.8</v>
      </c>
      <c r="K26" s="268" t="s">
        <v>6550</v>
      </c>
      <c r="L26" s="215">
        <v>37226</v>
      </c>
    </row>
    <row r="27" spans="2:12" ht="15" customHeight="1">
      <c r="B27" s="270" t="s">
        <v>6551</v>
      </c>
      <c r="C27" s="266" t="s">
        <v>5435</v>
      </c>
      <c r="D27" s="266" t="s">
        <v>6914</v>
      </c>
      <c r="E27" s="266" t="s">
        <v>6522</v>
      </c>
      <c r="F27" s="266" t="s">
        <v>25</v>
      </c>
      <c r="G27" s="266" t="s">
        <v>1054</v>
      </c>
      <c r="H27" s="266" t="s">
        <v>5309</v>
      </c>
      <c r="I27" s="266">
        <v>15000</v>
      </c>
      <c r="J27" s="271">
        <v>13.8</v>
      </c>
      <c r="K27" s="268" t="s">
        <v>6550</v>
      </c>
      <c r="L27" s="215">
        <v>37226</v>
      </c>
    </row>
    <row r="28" spans="2:12" ht="15" customHeight="1">
      <c r="B28" s="270" t="s">
        <v>6551</v>
      </c>
      <c r="C28" s="266" t="s">
        <v>5435</v>
      </c>
      <c r="D28" s="266" t="s">
        <v>6915</v>
      </c>
      <c r="E28" s="266" t="s">
        <v>6523</v>
      </c>
      <c r="F28" s="266" t="s">
        <v>25</v>
      </c>
      <c r="G28" s="266" t="s">
        <v>1054</v>
      </c>
      <c r="H28" s="266" t="s">
        <v>5309</v>
      </c>
      <c r="I28" s="266">
        <v>30000</v>
      </c>
      <c r="J28" s="271">
        <v>13.8</v>
      </c>
      <c r="K28" s="268" t="s">
        <v>6550</v>
      </c>
      <c r="L28" s="215">
        <v>37226</v>
      </c>
    </row>
    <row r="29" spans="2:12" ht="15" customHeight="1">
      <c r="B29" s="270" t="s">
        <v>6551</v>
      </c>
      <c r="C29" s="266" t="s">
        <v>324</v>
      </c>
      <c r="D29" s="266" t="s">
        <v>6913</v>
      </c>
      <c r="E29" s="266" t="s">
        <v>6524</v>
      </c>
      <c r="F29" s="266" t="s">
        <v>822</v>
      </c>
      <c r="G29" s="266" t="s">
        <v>895</v>
      </c>
      <c r="H29" s="266" t="s">
        <v>4527</v>
      </c>
      <c r="I29" s="266">
        <v>10000</v>
      </c>
      <c r="J29" s="271">
        <v>220</v>
      </c>
      <c r="K29" s="268" t="s">
        <v>6549</v>
      </c>
      <c r="L29" s="215">
        <v>32660</v>
      </c>
    </row>
    <row r="30" spans="2:12" ht="15" customHeight="1">
      <c r="B30" s="270" t="s">
        <v>6551</v>
      </c>
      <c r="C30" s="266" t="s">
        <v>324</v>
      </c>
      <c r="D30" s="266" t="s">
        <v>6914</v>
      </c>
      <c r="E30" s="266" t="s">
        <v>6525</v>
      </c>
      <c r="F30" s="266" t="s">
        <v>822</v>
      </c>
      <c r="G30" s="266" t="s">
        <v>895</v>
      </c>
      <c r="H30" s="266" t="s">
        <v>4527</v>
      </c>
      <c r="I30" s="266">
        <v>5000</v>
      </c>
      <c r="J30" s="271">
        <v>220</v>
      </c>
      <c r="K30" s="268" t="s">
        <v>6549</v>
      </c>
      <c r="L30" s="215">
        <v>32660</v>
      </c>
    </row>
    <row r="31" spans="2:12" ht="15" customHeight="1">
      <c r="B31" s="270" t="s">
        <v>6551</v>
      </c>
      <c r="C31" s="266" t="s">
        <v>324</v>
      </c>
      <c r="D31" s="266" t="s">
        <v>6915</v>
      </c>
      <c r="E31" s="266" t="s">
        <v>6526</v>
      </c>
      <c r="F31" s="266" t="s">
        <v>822</v>
      </c>
      <c r="G31" s="266" t="s">
        <v>895</v>
      </c>
      <c r="H31" s="266" t="s">
        <v>4527</v>
      </c>
      <c r="I31" s="266">
        <v>7000</v>
      </c>
      <c r="J31" s="271">
        <v>220</v>
      </c>
      <c r="K31" s="268" t="s">
        <v>6549</v>
      </c>
      <c r="L31" s="215">
        <v>32660</v>
      </c>
    </row>
    <row r="32" spans="2:12" ht="15" customHeight="1">
      <c r="B32" s="270" t="s">
        <v>6551</v>
      </c>
      <c r="C32" s="266" t="s">
        <v>4671</v>
      </c>
      <c r="D32" s="266" t="s">
        <v>6913</v>
      </c>
      <c r="E32" s="266" t="s">
        <v>6527</v>
      </c>
      <c r="F32" s="266" t="s">
        <v>822</v>
      </c>
      <c r="G32" s="266" t="s">
        <v>895</v>
      </c>
      <c r="H32" s="266" t="s">
        <v>5093</v>
      </c>
      <c r="I32" s="266">
        <v>3000</v>
      </c>
      <c r="J32" s="271">
        <v>4.16</v>
      </c>
      <c r="K32" s="268" t="s">
        <v>6549</v>
      </c>
      <c r="L32" s="218"/>
    </row>
    <row r="33" spans="2:12" ht="15" customHeight="1">
      <c r="B33" s="270" t="s">
        <v>6551</v>
      </c>
      <c r="C33" s="266" t="s">
        <v>4672</v>
      </c>
      <c r="D33" s="266" t="s">
        <v>6913</v>
      </c>
      <c r="E33" s="266" t="s">
        <v>6528</v>
      </c>
      <c r="F33" s="266" t="s">
        <v>822</v>
      </c>
      <c r="G33" s="266" t="s">
        <v>895</v>
      </c>
      <c r="H33" s="266" t="s">
        <v>5094</v>
      </c>
      <c r="I33" s="266">
        <v>3000</v>
      </c>
      <c r="J33" s="271">
        <v>4.16</v>
      </c>
      <c r="K33" s="268" t="s">
        <v>6549</v>
      </c>
      <c r="L33" s="218"/>
    </row>
    <row r="34" spans="2:12" ht="15" customHeight="1">
      <c r="B34" s="270" t="s">
        <v>6551</v>
      </c>
      <c r="C34" s="266" t="s">
        <v>4673</v>
      </c>
      <c r="D34" s="266" t="s">
        <v>6913</v>
      </c>
      <c r="E34" s="266" t="s">
        <v>6529</v>
      </c>
      <c r="F34" s="266" t="s">
        <v>822</v>
      </c>
      <c r="G34" s="266" t="s">
        <v>895</v>
      </c>
      <c r="H34" s="266" t="s">
        <v>5095</v>
      </c>
      <c r="I34" s="266">
        <v>3000</v>
      </c>
      <c r="J34" s="271">
        <v>4.16</v>
      </c>
      <c r="K34" s="268" t="s">
        <v>6549</v>
      </c>
      <c r="L34" s="218"/>
    </row>
    <row r="35" spans="2:12" ht="15" customHeight="1">
      <c r="B35" s="270" t="s">
        <v>6551</v>
      </c>
      <c r="C35" s="266" t="s">
        <v>727</v>
      </c>
      <c r="D35" s="266" t="s">
        <v>6913</v>
      </c>
      <c r="E35" s="266" t="s">
        <v>6530</v>
      </c>
      <c r="F35" s="266" t="s">
        <v>4121</v>
      </c>
      <c r="G35" s="266" t="s">
        <v>865</v>
      </c>
      <c r="H35" s="266" t="s">
        <v>4548</v>
      </c>
      <c r="I35" s="266">
        <v>60000</v>
      </c>
      <c r="J35" s="271">
        <v>220</v>
      </c>
      <c r="K35" s="268" t="s">
        <v>6549</v>
      </c>
      <c r="L35" s="218"/>
    </row>
    <row r="36" spans="2:12" ht="15" customHeight="1">
      <c r="B36" s="270" t="s">
        <v>6551</v>
      </c>
      <c r="C36" s="266" t="s">
        <v>727</v>
      </c>
      <c r="D36" s="266" t="s">
        <v>6914</v>
      </c>
      <c r="E36" s="266" t="s">
        <v>6531</v>
      </c>
      <c r="F36" s="266" t="s">
        <v>816</v>
      </c>
      <c r="G36" s="266" t="s">
        <v>929</v>
      </c>
      <c r="H36" s="266" t="s">
        <v>4521</v>
      </c>
      <c r="I36" s="266">
        <v>40000</v>
      </c>
      <c r="J36" s="271">
        <v>220</v>
      </c>
      <c r="K36" s="268" t="s">
        <v>6549</v>
      </c>
      <c r="L36" s="215">
        <v>41626</v>
      </c>
    </row>
    <row r="37" spans="2:12" ht="15" customHeight="1">
      <c r="B37" s="270" t="s">
        <v>6551</v>
      </c>
      <c r="C37" s="266" t="s">
        <v>5438</v>
      </c>
      <c r="D37" s="266" t="s">
        <v>6913</v>
      </c>
      <c r="E37" s="266" t="s">
        <v>6532</v>
      </c>
      <c r="F37" s="266" t="s">
        <v>822</v>
      </c>
      <c r="G37" s="266" t="s">
        <v>895</v>
      </c>
      <c r="H37" s="266" t="s">
        <v>5325</v>
      </c>
      <c r="I37" s="266">
        <v>19600</v>
      </c>
      <c r="J37" s="271">
        <v>13.8</v>
      </c>
      <c r="K37" s="268" t="s">
        <v>6549</v>
      </c>
      <c r="L37" s="218"/>
    </row>
    <row r="38" spans="2:12" ht="15" customHeight="1">
      <c r="B38" s="270" t="s">
        <v>6551</v>
      </c>
      <c r="C38" s="266" t="s">
        <v>4685</v>
      </c>
      <c r="D38" s="266" t="s">
        <v>6913</v>
      </c>
      <c r="E38" s="266" t="s">
        <v>6533</v>
      </c>
      <c r="F38" s="266" t="s">
        <v>822</v>
      </c>
      <c r="G38" s="266" t="s">
        <v>895</v>
      </c>
      <c r="H38" s="266" t="s">
        <v>5125</v>
      </c>
      <c r="I38" s="266">
        <v>8000</v>
      </c>
      <c r="J38" s="271">
        <v>34.5</v>
      </c>
      <c r="K38" s="268" t="s">
        <v>6549</v>
      </c>
      <c r="L38" s="218"/>
    </row>
    <row r="39" spans="2:12" ht="15" customHeight="1">
      <c r="B39" s="270" t="s">
        <v>6551</v>
      </c>
      <c r="C39" s="266" t="s">
        <v>4685</v>
      </c>
      <c r="D39" s="266" t="s">
        <v>6914</v>
      </c>
      <c r="E39" s="266" t="s">
        <v>6534</v>
      </c>
      <c r="F39" s="266" t="s">
        <v>822</v>
      </c>
      <c r="G39" s="266" t="s">
        <v>895</v>
      </c>
      <c r="H39" s="266" t="s">
        <v>5127</v>
      </c>
      <c r="I39" s="266">
        <v>6000</v>
      </c>
      <c r="J39" s="271">
        <v>4.16</v>
      </c>
      <c r="K39" s="268" t="s">
        <v>6549</v>
      </c>
      <c r="L39" s="218"/>
    </row>
    <row r="40" spans="2:12" ht="15" customHeight="1">
      <c r="B40" s="270" t="s">
        <v>6551</v>
      </c>
      <c r="C40" s="266" t="s">
        <v>4686</v>
      </c>
      <c r="D40" s="266" t="s">
        <v>6913</v>
      </c>
      <c r="E40" s="266" t="s">
        <v>6535</v>
      </c>
      <c r="F40" s="266" t="s">
        <v>7404</v>
      </c>
      <c r="G40" s="266" t="s">
        <v>6936</v>
      </c>
      <c r="H40" s="266" t="s">
        <v>5129</v>
      </c>
      <c r="I40" s="266">
        <v>750</v>
      </c>
      <c r="J40" s="271">
        <v>23</v>
      </c>
      <c r="K40" s="268" t="s">
        <v>6549</v>
      </c>
      <c r="L40" s="218"/>
    </row>
    <row r="41" spans="2:12" ht="15" customHeight="1">
      <c r="B41" s="270" t="s">
        <v>6551</v>
      </c>
      <c r="C41" s="266" t="s">
        <v>4686</v>
      </c>
      <c r="D41" s="266" t="s">
        <v>6914</v>
      </c>
      <c r="E41" s="266" t="s">
        <v>6536</v>
      </c>
      <c r="F41" s="266" t="s">
        <v>7404</v>
      </c>
      <c r="G41" s="266" t="s">
        <v>6936</v>
      </c>
      <c r="H41" s="266" t="s">
        <v>5129</v>
      </c>
      <c r="I41" s="266">
        <v>1250</v>
      </c>
      <c r="J41" s="271">
        <v>23</v>
      </c>
      <c r="K41" s="268" t="s">
        <v>6549</v>
      </c>
      <c r="L41" s="218"/>
    </row>
    <row r="42" spans="2:12" ht="15" customHeight="1">
      <c r="B42" s="270" t="s">
        <v>6551</v>
      </c>
      <c r="C42" s="266" t="s">
        <v>4687</v>
      </c>
      <c r="D42" s="266" t="s">
        <v>6913</v>
      </c>
      <c r="E42" s="266" t="s">
        <v>6998</v>
      </c>
      <c r="F42" s="266" t="s">
        <v>822</v>
      </c>
      <c r="G42" s="266" t="s">
        <v>895</v>
      </c>
      <c r="H42" s="266" t="s">
        <v>5133</v>
      </c>
      <c r="I42" s="266">
        <v>35900</v>
      </c>
      <c r="J42" s="271">
        <v>33</v>
      </c>
      <c r="K42" s="268" t="s">
        <v>6549</v>
      </c>
      <c r="L42" s="218"/>
    </row>
    <row r="43" spans="2:12" ht="15" customHeight="1">
      <c r="B43" s="270" t="s">
        <v>6551</v>
      </c>
      <c r="C43" s="266" t="s">
        <v>4687</v>
      </c>
      <c r="D43" s="266" t="s">
        <v>6914</v>
      </c>
      <c r="E43" s="266" t="s">
        <v>6999</v>
      </c>
      <c r="F43" s="266" t="s">
        <v>822</v>
      </c>
      <c r="G43" s="266" t="s">
        <v>895</v>
      </c>
      <c r="H43" s="266" t="s">
        <v>5134</v>
      </c>
      <c r="I43" s="266">
        <v>35900</v>
      </c>
      <c r="J43" s="271">
        <v>33</v>
      </c>
      <c r="K43" s="268" t="s">
        <v>6549</v>
      </c>
      <c r="L43" s="218"/>
    </row>
    <row r="44" spans="2:12" ht="15" customHeight="1">
      <c r="B44" s="270" t="s">
        <v>6551</v>
      </c>
      <c r="C44" s="266" t="s">
        <v>4687</v>
      </c>
      <c r="D44" s="266" t="s">
        <v>6915</v>
      </c>
      <c r="E44" s="266" t="s">
        <v>7000</v>
      </c>
      <c r="F44" s="266" t="s">
        <v>822</v>
      </c>
      <c r="G44" s="266" t="s">
        <v>895</v>
      </c>
      <c r="H44" s="266" t="s">
        <v>5135</v>
      </c>
      <c r="I44" s="266">
        <v>35900</v>
      </c>
      <c r="J44" s="271">
        <v>33</v>
      </c>
      <c r="K44" s="268" t="s">
        <v>6549</v>
      </c>
      <c r="L44" s="218"/>
    </row>
    <row r="45" spans="2:12" ht="15" customHeight="1">
      <c r="B45" s="270" t="s">
        <v>6551</v>
      </c>
      <c r="C45" s="266" t="s">
        <v>4687</v>
      </c>
      <c r="D45" s="266" t="s">
        <v>6916</v>
      </c>
      <c r="E45" s="266" t="s">
        <v>6997</v>
      </c>
      <c r="F45" s="266" t="s">
        <v>822</v>
      </c>
      <c r="G45" s="266" t="s">
        <v>895</v>
      </c>
      <c r="H45" s="266" t="s">
        <v>4646</v>
      </c>
      <c r="I45" s="266">
        <v>20000</v>
      </c>
      <c r="J45" s="271">
        <v>69</v>
      </c>
      <c r="K45" s="268" t="s">
        <v>6549</v>
      </c>
      <c r="L45" s="215">
        <v>42268</v>
      </c>
    </row>
    <row r="46" spans="2:12" ht="15" customHeight="1">
      <c r="B46" s="270" t="s">
        <v>6551</v>
      </c>
      <c r="C46" s="266" t="s">
        <v>389</v>
      </c>
      <c r="D46" s="266" t="s">
        <v>6913</v>
      </c>
      <c r="E46" s="266" t="s">
        <v>6537</v>
      </c>
      <c r="F46" s="266" t="s">
        <v>25</v>
      </c>
      <c r="G46" s="266" t="s">
        <v>1054</v>
      </c>
      <c r="H46" s="266" t="s">
        <v>5330</v>
      </c>
      <c r="I46" s="266">
        <v>10000</v>
      </c>
      <c r="J46" s="271">
        <v>13.8</v>
      </c>
      <c r="K46" s="268" t="s">
        <v>6550</v>
      </c>
      <c r="L46" s="215">
        <v>37408</v>
      </c>
    </row>
    <row r="47" spans="2:12" ht="15" customHeight="1">
      <c r="B47" s="270" t="s">
        <v>6551</v>
      </c>
      <c r="C47" s="266" t="s">
        <v>389</v>
      </c>
      <c r="D47" s="266" t="s">
        <v>6914</v>
      </c>
      <c r="E47" s="266" t="s">
        <v>6538</v>
      </c>
      <c r="F47" s="266" t="s">
        <v>25</v>
      </c>
      <c r="G47" s="266" t="s">
        <v>1054</v>
      </c>
      <c r="H47" s="266" t="s">
        <v>5330</v>
      </c>
      <c r="I47" s="266">
        <v>10000</v>
      </c>
      <c r="J47" s="271">
        <v>13.8</v>
      </c>
      <c r="K47" s="268" t="s">
        <v>6550</v>
      </c>
      <c r="L47" s="215">
        <v>37408</v>
      </c>
    </row>
    <row r="48" spans="2:12" ht="15" customHeight="1">
      <c r="B48" s="270" t="s">
        <v>6551</v>
      </c>
      <c r="C48" s="266" t="s">
        <v>742</v>
      </c>
      <c r="D48" s="266" t="s">
        <v>6913</v>
      </c>
      <c r="E48" s="266" t="s">
        <v>6539</v>
      </c>
      <c r="F48" s="266" t="s">
        <v>7401</v>
      </c>
      <c r="G48" s="266" t="s">
        <v>6937</v>
      </c>
      <c r="H48" s="266" t="s">
        <v>4549</v>
      </c>
      <c r="I48" s="266">
        <v>24000</v>
      </c>
      <c r="J48" s="271">
        <v>220</v>
      </c>
      <c r="K48" s="268" t="s">
        <v>6549</v>
      </c>
      <c r="L48" s="215">
        <v>31929</v>
      </c>
    </row>
    <row r="49" spans="2:12" ht="15" customHeight="1">
      <c r="B49" s="270" t="s">
        <v>6551</v>
      </c>
      <c r="C49" s="266" t="s">
        <v>725</v>
      </c>
      <c r="D49" s="266" t="s">
        <v>6913</v>
      </c>
      <c r="E49" s="266" t="s">
        <v>6540</v>
      </c>
      <c r="F49" s="266" t="s">
        <v>7401</v>
      </c>
      <c r="G49" s="266" t="s">
        <v>6937</v>
      </c>
      <c r="H49" s="266" t="s">
        <v>4480</v>
      </c>
      <c r="I49" s="266">
        <v>25000</v>
      </c>
      <c r="J49" s="271">
        <v>220</v>
      </c>
      <c r="K49" s="268" t="s">
        <v>6549</v>
      </c>
      <c r="L49" s="215">
        <v>39600</v>
      </c>
    </row>
    <row r="50" spans="2:12" ht="15" customHeight="1">
      <c r="B50" s="270" t="s">
        <v>6551</v>
      </c>
      <c r="C50" s="266" t="s">
        <v>725</v>
      </c>
      <c r="D50" s="266" t="s">
        <v>6914</v>
      </c>
      <c r="E50" s="266" t="s">
        <v>6541</v>
      </c>
      <c r="F50" s="266" t="s">
        <v>4106</v>
      </c>
      <c r="G50" s="266" t="s">
        <v>6934</v>
      </c>
      <c r="H50" s="266" t="s">
        <v>4480</v>
      </c>
      <c r="I50" s="266">
        <v>20000</v>
      </c>
      <c r="J50" s="271">
        <v>220</v>
      </c>
      <c r="K50" s="268" t="s">
        <v>6549</v>
      </c>
      <c r="L50" s="215">
        <v>40471</v>
      </c>
    </row>
    <row r="51" spans="2:12" ht="15" customHeight="1">
      <c r="B51" s="270" t="s">
        <v>6551</v>
      </c>
      <c r="C51" s="266" t="s">
        <v>742</v>
      </c>
      <c r="D51" s="266" t="s">
        <v>6913</v>
      </c>
      <c r="E51" s="266" t="s">
        <v>6542</v>
      </c>
      <c r="F51" s="266" t="s">
        <v>7401</v>
      </c>
      <c r="G51" s="266" t="s">
        <v>6937</v>
      </c>
      <c r="H51" s="266" t="s">
        <v>4468</v>
      </c>
      <c r="I51" s="266"/>
      <c r="J51" s="271">
        <v>13.8</v>
      </c>
      <c r="K51" s="268" t="s">
        <v>6549</v>
      </c>
      <c r="L51" s="215"/>
    </row>
    <row r="52" spans="2:12" ht="15" customHeight="1">
      <c r="B52" s="270" t="s">
        <v>6551</v>
      </c>
      <c r="C52" s="266" t="s">
        <v>742</v>
      </c>
      <c r="D52" s="266" t="s">
        <v>6914</v>
      </c>
      <c r="E52" s="266" t="s">
        <v>6543</v>
      </c>
      <c r="F52" s="266" t="s">
        <v>7401</v>
      </c>
      <c r="G52" s="266" t="s">
        <v>6937</v>
      </c>
      <c r="H52" s="266" t="s">
        <v>4475</v>
      </c>
      <c r="I52" s="266"/>
      <c r="J52" s="271">
        <v>13.8</v>
      </c>
      <c r="K52" s="268" t="s">
        <v>6549</v>
      </c>
      <c r="L52" s="215"/>
    </row>
    <row r="53" spans="2:12" ht="15" customHeight="1">
      <c r="B53" s="270" t="s">
        <v>6551</v>
      </c>
      <c r="C53" s="266" t="s">
        <v>196</v>
      </c>
      <c r="D53" s="266" t="s">
        <v>6913</v>
      </c>
      <c r="E53" s="266" t="s">
        <v>6544</v>
      </c>
      <c r="F53" s="266" t="s">
        <v>822</v>
      </c>
      <c r="G53" s="266" t="s">
        <v>895</v>
      </c>
      <c r="H53" s="266" t="s">
        <v>5332</v>
      </c>
      <c r="I53" s="266">
        <v>170000</v>
      </c>
      <c r="J53" s="271">
        <v>13.8</v>
      </c>
      <c r="K53" s="268" t="s">
        <v>6549</v>
      </c>
      <c r="L53" s="215"/>
    </row>
    <row r="54" spans="2:12" ht="15" customHeight="1">
      <c r="B54" s="270" t="s">
        <v>6551</v>
      </c>
      <c r="C54" s="266" t="s">
        <v>196</v>
      </c>
      <c r="D54" s="266" t="s">
        <v>6914</v>
      </c>
      <c r="E54" s="266" t="s">
        <v>6545</v>
      </c>
      <c r="F54" s="266" t="s">
        <v>822</v>
      </c>
      <c r="G54" s="266" t="s">
        <v>895</v>
      </c>
      <c r="H54" s="266" t="s">
        <v>5332</v>
      </c>
      <c r="I54" s="266">
        <v>170000</v>
      </c>
      <c r="J54" s="271">
        <v>13.8</v>
      </c>
      <c r="K54" s="268" t="s">
        <v>6549</v>
      </c>
      <c r="L54" s="215"/>
    </row>
    <row r="55" spans="2:12" ht="15" customHeight="1">
      <c r="B55" s="270" t="s">
        <v>6551</v>
      </c>
      <c r="C55" s="266" t="s">
        <v>5459</v>
      </c>
      <c r="D55" s="266" t="s">
        <v>6913</v>
      </c>
      <c r="E55" s="266" t="s">
        <v>7001</v>
      </c>
      <c r="F55" s="266" t="s">
        <v>822</v>
      </c>
      <c r="G55" s="266" t="s">
        <v>895</v>
      </c>
      <c r="H55" s="266" t="s">
        <v>7006</v>
      </c>
      <c r="I55" s="266"/>
      <c r="J55" s="271">
        <v>19.5</v>
      </c>
      <c r="K55" s="268" t="s">
        <v>6549</v>
      </c>
      <c r="L55" s="215"/>
    </row>
    <row r="56" spans="2:12" ht="15" customHeight="1">
      <c r="B56" s="270" t="s">
        <v>6551</v>
      </c>
      <c r="C56" s="266" t="s">
        <v>4699</v>
      </c>
      <c r="D56" s="266" t="s">
        <v>6913</v>
      </c>
      <c r="E56" s="266" t="s">
        <v>7002</v>
      </c>
      <c r="F56" s="266" t="s">
        <v>822</v>
      </c>
      <c r="G56" s="266" t="s">
        <v>895</v>
      </c>
      <c r="H56" s="266" t="s">
        <v>5162</v>
      </c>
      <c r="I56" s="266">
        <v>4000</v>
      </c>
      <c r="J56" s="271">
        <v>4.16</v>
      </c>
      <c r="K56" s="268" t="s">
        <v>6549</v>
      </c>
      <c r="L56" s="215"/>
    </row>
    <row r="57" spans="2:12" ht="15" customHeight="1">
      <c r="B57" s="270" t="s">
        <v>6551</v>
      </c>
      <c r="C57" s="266" t="s">
        <v>4700</v>
      </c>
      <c r="D57" s="266" t="s">
        <v>6913</v>
      </c>
      <c r="E57" s="266" t="s">
        <v>7003</v>
      </c>
      <c r="F57" s="266" t="s">
        <v>822</v>
      </c>
      <c r="G57" s="266" t="s">
        <v>895</v>
      </c>
      <c r="H57" s="266" t="s">
        <v>5163</v>
      </c>
      <c r="I57" s="266">
        <v>4000</v>
      </c>
      <c r="J57" s="271">
        <v>4.16</v>
      </c>
      <c r="K57" s="268" t="s">
        <v>6549</v>
      </c>
      <c r="L57" s="215"/>
    </row>
    <row r="58" spans="2:12" ht="15" customHeight="1">
      <c r="B58" s="270" t="s">
        <v>6551</v>
      </c>
      <c r="C58" s="266" t="s">
        <v>4701</v>
      </c>
      <c r="D58" s="266" t="s">
        <v>6913</v>
      </c>
      <c r="E58" s="266" t="s">
        <v>7004</v>
      </c>
      <c r="F58" s="266" t="s">
        <v>822</v>
      </c>
      <c r="G58" s="266" t="s">
        <v>895</v>
      </c>
      <c r="H58" s="266" t="s">
        <v>5164</v>
      </c>
      <c r="I58" s="266">
        <v>7000</v>
      </c>
      <c r="J58" s="271">
        <v>4.16</v>
      </c>
      <c r="K58" s="268" t="s">
        <v>6549</v>
      </c>
      <c r="L58" s="215"/>
    </row>
    <row r="59" spans="2:12" ht="15" customHeight="1">
      <c r="B59" s="270" t="s">
        <v>6551</v>
      </c>
      <c r="C59" s="266" t="s">
        <v>4702</v>
      </c>
      <c r="D59" s="266" t="s">
        <v>6913</v>
      </c>
      <c r="E59" s="266" t="s">
        <v>7005</v>
      </c>
      <c r="F59" s="266" t="s">
        <v>822</v>
      </c>
      <c r="G59" s="266" t="s">
        <v>895</v>
      </c>
      <c r="H59" s="266" t="s">
        <v>5165</v>
      </c>
      <c r="I59" s="266">
        <v>4000</v>
      </c>
      <c r="J59" s="271">
        <v>4.16</v>
      </c>
      <c r="K59" s="268" t="s">
        <v>6549</v>
      </c>
      <c r="L59" s="215"/>
    </row>
    <row r="60" spans="2:12" ht="15" customHeight="1">
      <c r="B60" s="270" t="s">
        <v>6551</v>
      </c>
      <c r="C60" s="266" t="s">
        <v>4717</v>
      </c>
      <c r="D60" s="266" t="s">
        <v>6913</v>
      </c>
      <c r="E60" s="266" t="s">
        <v>6546</v>
      </c>
      <c r="F60" s="266" t="s">
        <v>7401</v>
      </c>
      <c r="G60" s="266" t="s">
        <v>6937</v>
      </c>
      <c r="H60" s="266" t="s">
        <v>5183</v>
      </c>
      <c r="I60" s="266"/>
      <c r="J60" s="271">
        <v>23</v>
      </c>
      <c r="K60" s="268" t="s">
        <v>6549</v>
      </c>
      <c r="L60" s="215">
        <v>41817</v>
      </c>
    </row>
    <row r="61" spans="2:12" ht="15" customHeight="1">
      <c r="B61" s="270" t="s">
        <v>6551</v>
      </c>
      <c r="C61" s="266" t="s">
        <v>4718</v>
      </c>
      <c r="D61" s="266" t="s">
        <v>6913</v>
      </c>
      <c r="E61" s="266" t="s">
        <v>6547</v>
      </c>
      <c r="F61" s="266" t="s">
        <v>4118</v>
      </c>
      <c r="G61" s="266" t="s">
        <v>6939</v>
      </c>
      <c r="H61" s="266" t="s">
        <v>5187</v>
      </c>
      <c r="I61" s="266">
        <v>14000</v>
      </c>
      <c r="J61" s="271">
        <v>23</v>
      </c>
      <c r="K61" s="268" t="s">
        <v>6549</v>
      </c>
      <c r="L61" s="215">
        <v>41719</v>
      </c>
    </row>
    <row r="62" spans="2:12" ht="15" customHeight="1">
      <c r="B62" s="270" t="s">
        <v>6551</v>
      </c>
      <c r="C62" s="266" t="s">
        <v>4718</v>
      </c>
      <c r="D62" s="266" t="s">
        <v>6914</v>
      </c>
      <c r="E62" s="266" t="s">
        <v>6548</v>
      </c>
      <c r="F62" s="266" t="s">
        <v>4118</v>
      </c>
      <c r="G62" s="266" t="s">
        <v>6939</v>
      </c>
      <c r="H62" s="266" t="s">
        <v>5188</v>
      </c>
      <c r="I62" s="266">
        <v>14000</v>
      </c>
      <c r="J62" s="271">
        <v>23</v>
      </c>
      <c r="K62" s="268" t="s">
        <v>6549</v>
      </c>
      <c r="L62" s="215">
        <v>41719</v>
      </c>
    </row>
    <row r="63" spans="2:12" ht="15" customHeight="1">
      <c r="B63" s="270" t="s">
        <v>6551</v>
      </c>
      <c r="C63" s="266" t="s">
        <v>7270</v>
      </c>
      <c r="D63" s="266" t="s">
        <v>6913</v>
      </c>
      <c r="E63" s="266" t="s">
        <v>7277</v>
      </c>
      <c r="F63" s="266" t="s">
        <v>822</v>
      </c>
      <c r="G63" s="266" t="s">
        <v>895</v>
      </c>
      <c r="H63" s="266" t="s">
        <v>7265</v>
      </c>
      <c r="I63" s="266">
        <v>6000</v>
      </c>
      <c r="J63" s="271">
        <v>6.9</v>
      </c>
      <c r="K63" s="268" t="s">
        <v>6549</v>
      </c>
      <c r="L63" s="215">
        <v>42529</v>
      </c>
    </row>
    <row r="64" spans="2:12" ht="15" customHeight="1">
      <c r="B64" s="270" t="s">
        <v>6551</v>
      </c>
      <c r="C64" s="266" t="s">
        <v>7270</v>
      </c>
      <c r="D64" s="266" t="s">
        <v>6914</v>
      </c>
      <c r="E64" s="266" t="s">
        <v>7278</v>
      </c>
      <c r="F64" s="266" t="s">
        <v>822</v>
      </c>
      <c r="G64" s="266" t="s">
        <v>895</v>
      </c>
      <c r="H64" s="266" t="s">
        <v>7266</v>
      </c>
      <c r="I64" s="266">
        <v>6000</v>
      </c>
      <c r="J64" s="271">
        <v>6.9</v>
      </c>
      <c r="K64" s="268" t="s">
        <v>6549</v>
      </c>
      <c r="L64" s="215">
        <v>42529</v>
      </c>
    </row>
    <row r="65" spans="2:12" ht="15" customHeight="1">
      <c r="B65" s="270" t="s">
        <v>6551</v>
      </c>
      <c r="C65" s="266" t="s">
        <v>7260</v>
      </c>
      <c r="D65" s="266" t="s">
        <v>6913</v>
      </c>
      <c r="E65" s="266" t="s">
        <v>7288</v>
      </c>
      <c r="F65" s="266" t="s">
        <v>822</v>
      </c>
      <c r="G65" s="266" t="s">
        <v>895</v>
      </c>
      <c r="H65" s="266" t="s">
        <v>7268</v>
      </c>
      <c r="I65" s="266">
        <v>6000</v>
      </c>
      <c r="J65" s="271">
        <v>6.9</v>
      </c>
      <c r="K65" s="268" t="s">
        <v>6549</v>
      </c>
      <c r="L65" s="215">
        <v>42529</v>
      </c>
    </row>
    <row r="66" spans="2:12" ht="15" customHeight="1">
      <c r="B66" s="270" t="s">
        <v>6551</v>
      </c>
      <c r="C66" s="266" t="s">
        <v>7260</v>
      </c>
      <c r="D66" s="266" t="s">
        <v>6914</v>
      </c>
      <c r="E66" s="266" t="s">
        <v>7289</v>
      </c>
      <c r="F66" s="266" t="s">
        <v>822</v>
      </c>
      <c r="G66" s="266" t="s">
        <v>895</v>
      </c>
      <c r="H66" s="266" t="s">
        <v>7269</v>
      </c>
      <c r="I66" s="266">
        <v>6000</v>
      </c>
      <c r="J66" s="271">
        <v>6.9</v>
      </c>
      <c r="K66" s="268" t="s">
        <v>6549</v>
      </c>
      <c r="L66" s="347">
        <v>42529</v>
      </c>
    </row>
    <row r="67" spans="2:12" ht="15" customHeight="1">
      <c r="B67" s="270" t="s">
        <v>6551</v>
      </c>
      <c r="C67" s="266" t="s">
        <v>7309</v>
      </c>
      <c r="D67" s="266" t="s">
        <v>6913</v>
      </c>
      <c r="E67" s="266" t="s">
        <v>7340</v>
      </c>
      <c r="F67" s="266" t="s">
        <v>7294</v>
      </c>
      <c r="G67" s="266" t="s">
        <v>7293</v>
      </c>
      <c r="H67" s="266" t="s">
        <v>7342</v>
      </c>
      <c r="I67" s="266">
        <v>6000</v>
      </c>
      <c r="J67" s="271">
        <v>6.9</v>
      </c>
      <c r="K67" s="268" t="s">
        <v>6549</v>
      </c>
      <c r="L67" s="347">
        <v>42559</v>
      </c>
    </row>
    <row r="68" spans="2:12" ht="15" customHeight="1">
      <c r="B68" s="270" t="s">
        <v>6551</v>
      </c>
      <c r="C68" s="266" t="s">
        <v>7309</v>
      </c>
      <c r="D68" s="266" t="s">
        <v>6914</v>
      </c>
      <c r="E68" s="266" t="s">
        <v>7341</v>
      </c>
      <c r="F68" s="266" t="s">
        <v>7294</v>
      </c>
      <c r="G68" s="266" t="s">
        <v>7293</v>
      </c>
      <c r="H68" s="266" t="s">
        <v>7311</v>
      </c>
      <c r="I68" s="266">
        <v>6000</v>
      </c>
      <c r="J68" s="271">
        <v>6.9</v>
      </c>
      <c r="K68" s="268" t="s">
        <v>6549</v>
      </c>
      <c r="L68" s="347">
        <v>42559</v>
      </c>
    </row>
    <row r="69" spans="2:12" ht="15" customHeight="1">
      <c r="B69" s="270" t="s">
        <v>6551</v>
      </c>
      <c r="C69" s="266" t="s">
        <v>187</v>
      </c>
      <c r="D69" s="266" t="s">
        <v>6913</v>
      </c>
      <c r="E69" s="266" t="s">
        <v>7422</v>
      </c>
      <c r="F69" s="266" t="s">
        <v>186</v>
      </c>
      <c r="G69" s="266" t="s">
        <v>985</v>
      </c>
      <c r="H69" s="266" t="s">
        <v>7421</v>
      </c>
      <c r="I69" s="266">
        <v>2500</v>
      </c>
      <c r="J69" s="271">
        <v>23</v>
      </c>
      <c r="K69" s="268" t="s">
        <v>6550</v>
      </c>
      <c r="L69" s="347">
        <v>42652</v>
      </c>
    </row>
    <row r="70" spans="2:12" ht="15" customHeight="1">
      <c r="B70" s="270" t="s">
        <v>6551</v>
      </c>
      <c r="C70" s="266"/>
      <c r="D70" s="266" t="s">
        <v>6914</v>
      </c>
      <c r="E70" s="266"/>
      <c r="F70" s="266"/>
      <c r="G70" s="266"/>
      <c r="H70" s="266"/>
      <c r="I70" s="266"/>
      <c r="J70" s="271"/>
      <c r="K70" s="268"/>
      <c r="L70" s="347"/>
    </row>
    <row r="71" spans="2:12" ht="15" customHeight="1">
      <c r="B71" s="270" t="s">
        <v>6551</v>
      </c>
      <c r="C71" s="266"/>
      <c r="D71" s="266" t="s">
        <v>6914</v>
      </c>
      <c r="E71" s="266"/>
      <c r="F71" s="266"/>
      <c r="G71" s="266"/>
      <c r="H71" s="266"/>
      <c r="I71" s="266"/>
      <c r="J71" s="271"/>
      <c r="K71" s="268"/>
      <c r="L71" s="347"/>
    </row>
    <row r="72" spans="2:12" ht="15" customHeight="1">
      <c r="B72" s="270" t="s">
        <v>6551</v>
      </c>
      <c r="C72" s="266"/>
      <c r="D72" s="266" t="s">
        <v>6914</v>
      </c>
      <c r="E72" s="266"/>
      <c r="F72" s="266"/>
      <c r="G72" s="266"/>
      <c r="H72" s="266"/>
      <c r="I72" s="266"/>
      <c r="J72" s="271"/>
      <c r="K72" s="268"/>
      <c r="L72" s="347"/>
    </row>
    <row r="73" spans="2:12" ht="15" customHeight="1">
      <c r="B73" s="270" t="s">
        <v>6551</v>
      </c>
      <c r="C73" s="266"/>
      <c r="D73" s="266" t="s">
        <v>6914</v>
      </c>
      <c r="E73" s="266"/>
      <c r="F73" s="266"/>
      <c r="G73" s="266"/>
      <c r="H73" s="266"/>
      <c r="I73" s="266"/>
      <c r="J73" s="271"/>
      <c r="K73" s="268"/>
      <c r="L73" s="347"/>
    </row>
    <row r="74" spans="2:12">
      <c r="C74" s="142"/>
      <c r="D74" s="143"/>
      <c r="E74" s="147"/>
      <c r="F74" s="147"/>
      <c r="G74" s="147"/>
    </row>
    <row r="75" spans="2:12" ht="13.5" thickBot="1">
      <c r="C75" s="142"/>
      <c r="D75" s="143"/>
      <c r="E75" s="147"/>
      <c r="F75" s="147"/>
      <c r="G75" s="147"/>
    </row>
    <row r="76" spans="2:12" ht="15" customHeight="1" thickBot="1">
      <c r="B76" s="441" t="s">
        <v>6551</v>
      </c>
      <c r="C76" s="442" t="s">
        <v>4666</v>
      </c>
      <c r="D76" s="442" t="s">
        <v>6913</v>
      </c>
      <c r="E76" s="442" t="s">
        <v>6516</v>
      </c>
      <c r="F76" s="442" t="s">
        <v>154</v>
      </c>
      <c r="G76" s="442" t="s">
        <v>966</v>
      </c>
      <c r="H76" s="442" t="s">
        <v>4579</v>
      </c>
      <c r="I76" s="442">
        <v>40000</v>
      </c>
      <c r="J76" s="443">
        <v>345</v>
      </c>
      <c r="K76" s="444" t="s">
        <v>6549</v>
      </c>
      <c r="L76" s="445">
        <v>36270</v>
      </c>
    </row>
    <row r="77" spans="2:12">
      <c r="C77" s="142"/>
      <c r="D77" s="143"/>
      <c r="E77" s="147"/>
      <c r="F77" s="147"/>
      <c r="G77" s="147"/>
    </row>
    <row r="78" spans="2:12">
      <c r="B78" s="110" t="s">
        <v>414</v>
      </c>
    </row>
    <row r="79" spans="2:12">
      <c r="B79" s="111" t="s">
        <v>325</v>
      </c>
      <c r="C79" s="96" t="s">
        <v>413</v>
      </c>
    </row>
    <row r="80" spans="2:12">
      <c r="B80" s="111" t="s">
        <v>784</v>
      </c>
      <c r="C80" s="96" t="s">
        <v>1277</v>
      </c>
    </row>
    <row r="81" spans="2:3">
      <c r="B81" s="111" t="s">
        <v>785</v>
      </c>
      <c r="C81" s="108" t="s">
        <v>3791</v>
      </c>
    </row>
    <row r="82" spans="2:3">
      <c r="B82" s="111" t="s">
        <v>786</v>
      </c>
      <c r="C82" s="96" t="s">
        <v>3779</v>
      </c>
    </row>
    <row r="83" spans="2:3">
      <c r="B83" s="111" t="s">
        <v>787</v>
      </c>
      <c r="C83" s="96" t="s">
        <v>3792</v>
      </c>
    </row>
    <row r="84" spans="2:3">
      <c r="B84" s="111" t="s">
        <v>3745</v>
      </c>
      <c r="C84" s="96" t="s">
        <v>3744</v>
      </c>
    </row>
    <row r="85" spans="2:3">
      <c r="B85" s="111"/>
      <c r="C85" s="96" t="s">
        <v>3843</v>
      </c>
    </row>
    <row r="86" spans="2:3">
      <c r="B86" s="111"/>
      <c r="C86" s="96" t="s">
        <v>3743</v>
      </c>
    </row>
    <row r="87" spans="2:3">
      <c r="C87" s="96" t="s">
        <v>3742</v>
      </c>
    </row>
  </sheetData>
  <phoneticPr fontId="0" type="noConversion"/>
  <printOptions horizontalCentered="1" verticalCentered="1"/>
  <pageMargins left="0.75" right="0.75" top="1" bottom="1" header="0" footer="0"/>
  <pageSetup paperSize="9" scale="79" fitToWidth="8" orientation="landscape" r:id="rId1"/>
  <headerFooter alignWithMargins="0">
    <oddFooter>&amp;L&amp;A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K58"/>
  <sheetViews>
    <sheetView showGridLines="0" zoomScale="85" zoomScaleNormal="85" workbookViewId="0"/>
  </sheetViews>
  <sheetFormatPr baseColWidth="10" defaultRowHeight="12.75"/>
  <cols>
    <col min="1" max="1" width="3" style="203" customWidth="1"/>
    <col min="2" max="2" width="4.140625" style="203" bestFit="1" customWidth="1"/>
    <col min="3" max="3" width="11.7109375" style="203" bestFit="1" customWidth="1"/>
    <col min="4" max="4" width="47.85546875" style="203" bestFit="1" customWidth="1"/>
    <col min="5" max="5" width="12" style="203" bestFit="1" customWidth="1"/>
    <col min="6" max="6" width="16" style="203" bestFit="1" customWidth="1"/>
    <col min="7" max="16384" width="11.42578125" style="203"/>
  </cols>
  <sheetData>
    <row r="1" spans="2:11" s="205" customFormat="1" ht="15.75"/>
    <row r="2" spans="2:11" s="205" customFormat="1" ht="15.75">
      <c r="B2" s="206" t="s">
        <v>1281</v>
      </c>
    </row>
    <row r="3" spans="2:11" s="205" customFormat="1" ht="15.75"/>
    <row r="4" spans="2:11" s="205" customFormat="1" ht="16.5" thickBot="1">
      <c r="B4" s="207" t="s">
        <v>337</v>
      </c>
      <c r="C4" s="207" t="s">
        <v>338</v>
      </c>
      <c r="D4" s="207" t="s">
        <v>339</v>
      </c>
      <c r="E4" s="207" t="s">
        <v>340</v>
      </c>
      <c r="F4" s="207" t="s">
        <v>341</v>
      </c>
    </row>
    <row r="5" spans="2:11">
      <c r="B5" s="208">
        <v>1</v>
      </c>
      <c r="C5" s="208" t="s">
        <v>681</v>
      </c>
      <c r="D5" s="209" t="s">
        <v>342</v>
      </c>
      <c r="E5" s="208" t="s">
        <v>659</v>
      </c>
      <c r="F5" s="209" t="s">
        <v>343</v>
      </c>
      <c r="K5" s="210"/>
    </row>
    <row r="6" spans="2:11">
      <c r="B6" s="211">
        <v>2</v>
      </c>
      <c r="C6" s="211" t="s">
        <v>681</v>
      </c>
      <c r="D6" s="212" t="s">
        <v>342</v>
      </c>
      <c r="E6" s="211" t="s">
        <v>660</v>
      </c>
      <c r="F6" s="212" t="s">
        <v>389</v>
      </c>
      <c r="K6" s="210"/>
    </row>
    <row r="7" spans="2:11">
      <c r="B7" s="211">
        <v>3</v>
      </c>
      <c r="C7" s="211" t="s">
        <v>682</v>
      </c>
      <c r="D7" s="212" t="s">
        <v>344</v>
      </c>
      <c r="E7" s="211" t="s">
        <v>630</v>
      </c>
      <c r="F7" s="212" t="s">
        <v>345</v>
      </c>
      <c r="K7" s="210"/>
    </row>
    <row r="8" spans="2:11">
      <c r="B8" s="211">
        <v>4</v>
      </c>
      <c r="C8" s="211" t="s">
        <v>682</v>
      </c>
      <c r="D8" s="212" t="s">
        <v>344</v>
      </c>
      <c r="E8" s="211" t="s">
        <v>631</v>
      </c>
      <c r="F8" s="212" t="s">
        <v>346</v>
      </c>
      <c r="K8" s="210"/>
    </row>
    <row r="9" spans="2:11">
      <c r="B9" s="211">
        <v>5</v>
      </c>
      <c r="C9" s="211" t="s">
        <v>683</v>
      </c>
      <c r="D9" s="212" t="s">
        <v>347</v>
      </c>
      <c r="E9" s="211" t="s">
        <v>632</v>
      </c>
      <c r="F9" s="212" t="s">
        <v>348</v>
      </c>
      <c r="K9" s="210"/>
    </row>
    <row r="10" spans="2:11">
      <c r="B10" s="211">
        <v>6</v>
      </c>
      <c r="C10" s="211" t="s">
        <v>683</v>
      </c>
      <c r="D10" s="212" t="s">
        <v>347</v>
      </c>
      <c r="E10" s="211" t="s">
        <v>633</v>
      </c>
      <c r="F10" s="212" t="s">
        <v>349</v>
      </c>
      <c r="K10" s="210"/>
    </row>
    <row r="11" spans="2:11">
      <c r="B11" s="211">
        <v>7</v>
      </c>
      <c r="C11" s="211" t="s">
        <v>683</v>
      </c>
      <c r="D11" s="212" t="s">
        <v>347</v>
      </c>
      <c r="E11" s="211" t="s">
        <v>763</v>
      </c>
      <c r="F11" s="212" t="s">
        <v>350</v>
      </c>
      <c r="K11" s="210"/>
    </row>
    <row r="12" spans="2:11">
      <c r="B12" s="211">
        <v>8</v>
      </c>
      <c r="C12" s="211" t="s">
        <v>684</v>
      </c>
      <c r="D12" s="212" t="s">
        <v>351</v>
      </c>
      <c r="E12" s="211" t="s">
        <v>634</v>
      </c>
      <c r="F12" s="212" t="s">
        <v>352</v>
      </c>
      <c r="K12" s="210"/>
    </row>
    <row r="13" spans="2:11">
      <c r="B13" s="211">
        <v>9</v>
      </c>
      <c r="C13" s="211" t="s">
        <v>684</v>
      </c>
      <c r="D13" s="212" t="s">
        <v>351</v>
      </c>
      <c r="E13" s="211" t="s">
        <v>635</v>
      </c>
      <c r="F13" s="212" t="s">
        <v>353</v>
      </c>
      <c r="K13" s="210"/>
    </row>
    <row r="14" spans="2:11">
      <c r="B14" s="211">
        <v>10</v>
      </c>
      <c r="C14" s="211" t="s">
        <v>684</v>
      </c>
      <c r="D14" s="212" t="s">
        <v>351</v>
      </c>
      <c r="E14" s="211" t="s">
        <v>771</v>
      </c>
      <c r="F14" s="212" t="s">
        <v>354</v>
      </c>
      <c r="K14" s="210"/>
    </row>
    <row r="15" spans="2:11">
      <c r="B15" s="211">
        <v>11</v>
      </c>
      <c r="C15" s="211" t="s">
        <v>685</v>
      </c>
      <c r="D15" s="212" t="s">
        <v>355</v>
      </c>
      <c r="E15" s="211" t="s">
        <v>636</v>
      </c>
      <c r="F15" s="212" t="s">
        <v>356</v>
      </c>
      <c r="K15" s="210"/>
    </row>
    <row r="16" spans="2:11">
      <c r="B16" s="211">
        <v>12</v>
      </c>
      <c r="C16" s="211" t="s">
        <v>685</v>
      </c>
      <c r="D16" s="212" t="s">
        <v>355</v>
      </c>
      <c r="E16" s="211" t="s">
        <v>637</v>
      </c>
      <c r="F16" s="212" t="s">
        <v>357</v>
      </c>
      <c r="K16" s="210"/>
    </row>
    <row r="17" spans="2:11">
      <c r="B17" s="211">
        <v>13</v>
      </c>
      <c r="C17" s="211" t="s">
        <v>685</v>
      </c>
      <c r="D17" s="212" t="s">
        <v>355</v>
      </c>
      <c r="E17" s="211" t="s">
        <v>638</v>
      </c>
      <c r="F17" s="212" t="s">
        <v>358</v>
      </c>
      <c r="K17" s="210"/>
    </row>
    <row r="18" spans="2:11">
      <c r="B18" s="211">
        <v>14</v>
      </c>
      <c r="C18" s="211" t="s">
        <v>686</v>
      </c>
      <c r="D18" s="212" t="s">
        <v>359</v>
      </c>
      <c r="E18" s="211" t="s">
        <v>639</v>
      </c>
      <c r="F18" s="212" t="s">
        <v>360</v>
      </c>
      <c r="K18" s="210"/>
    </row>
    <row r="19" spans="2:11">
      <c r="B19" s="211">
        <v>15</v>
      </c>
      <c r="C19" s="211" t="s">
        <v>686</v>
      </c>
      <c r="D19" s="212" t="s">
        <v>359</v>
      </c>
      <c r="E19" s="211" t="s">
        <v>641</v>
      </c>
      <c r="F19" s="212" t="s">
        <v>362</v>
      </c>
      <c r="K19" s="210"/>
    </row>
    <row r="20" spans="2:11">
      <c r="B20" s="211">
        <v>16</v>
      </c>
      <c r="C20" s="211" t="s">
        <v>686</v>
      </c>
      <c r="D20" s="212" t="s">
        <v>359</v>
      </c>
      <c r="E20" s="211" t="s">
        <v>642</v>
      </c>
      <c r="F20" s="212" t="s">
        <v>361</v>
      </c>
      <c r="K20" s="210"/>
    </row>
    <row r="21" spans="2:11">
      <c r="B21" s="211">
        <v>17</v>
      </c>
      <c r="C21" s="211" t="s">
        <v>686</v>
      </c>
      <c r="D21" s="212" t="s">
        <v>359</v>
      </c>
      <c r="E21" s="211" t="s">
        <v>643</v>
      </c>
      <c r="F21" s="212" t="s">
        <v>363</v>
      </c>
      <c r="K21" s="210"/>
    </row>
    <row r="22" spans="2:11">
      <c r="B22" s="211">
        <v>18</v>
      </c>
      <c r="C22" s="211" t="s">
        <v>686</v>
      </c>
      <c r="D22" s="212" t="s">
        <v>359</v>
      </c>
      <c r="E22" s="211" t="s">
        <v>644</v>
      </c>
      <c r="F22" s="212" t="s">
        <v>364</v>
      </c>
      <c r="K22" s="210"/>
    </row>
    <row r="23" spans="2:11">
      <c r="B23" s="211">
        <v>19</v>
      </c>
      <c r="C23" s="211" t="s">
        <v>686</v>
      </c>
      <c r="D23" s="212" t="s">
        <v>359</v>
      </c>
      <c r="E23" s="211" t="s">
        <v>645</v>
      </c>
      <c r="F23" s="212" t="s">
        <v>365</v>
      </c>
      <c r="K23" s="210"/>
    </row>
    <row r="24" spans="2:11">
      <c r="B24" s="211">
        <v>20</v>
      </c>
      <c r="C24" s="211" t="s">
        <v>687</v>
      </c>
      <c r="D24" s="212" t="s">
        <v>373</v>
      </c>
      <c r="E24" s="211" t="s">
        <v>646</v>
      </c>
      <c r="F24" s="212" t="s">
        <v>374</v>
      </c>
      <c r="K24" s="210"/>
    </row>
    <row r="25" spans="2:11">
      <c r="B25" s="211">
        <v>21</v>
      </c>
      <c r="C25" s="211" t="s">
        <v>687</v>
      </c>
      <c r="D25" s="212" t="s">
        <v>373</v>
      </c>
      <c r="E25" s="211" t="s">
        <v>647</v>
      </c>
      <c r="F25" s="212" t="s">
        <v>375</v>
      </c>
      <c r="K25" s="210"/>
    </row>
    <row r="26" spans="2:11">
      <c r="B26" s="211">
        <v>22</v>
      </c>
      <c r="C26" s="211" t="s">
        <v>687</v>
      </c>
      <c r="D26" s="212" t="s">
        <v>373</v>
      </c>
      <c r="E26" s="211" t="s">
        <v>648</v>
      </c>
      <c r="F26" s="212" t="s">
        <v>376</v>
      </c>
      <c r="K26" s="210"/>
    </row>
    <row r="27" spans="2:11">
      <c r="B27" s="211">
        <v>23</v>
      </c>
      <c r="C27" s="211" t="s">
        <v>688</v>
      </c>
      <c r="D27" s="212" t="s">
        <v>377</v>
      </c>
      <c r="E27" s="211" t="s">
        <v>649</v>
      </c>
      <c r="F27" s="212" t="s">
        <v>378</v>
      </c>
      <c r="K27" s="210"/>
    </row>
    <row r="28" spans="2:11">
      <c r="B28" s="211">
        <v>24</v>
      </c>
      <c r="C28" s="211" t="s">
        <v>689</v>
      </c>
      <c r="D28" s="212" t="s">
        <v>379</v>
      </c>
      <c r="E28" s="211" t="s">
        <v>649</v>
      </c>
      <c r="F28" s="212" t="s">
        <v>378</v>
      </c>
      <c r="K28" s="210"/>
    </row>
    <row r="29" spans="2:11">
      <c r="B29" s="211">
        <v>25</v>
      </c>
      <c r="C29" s="211" t="s">
        <v>688</v>
      </c>
      <c r="D29" s="212" t="s">
        <v>377</v>
      </c>
      <c r="E29" s="211" t="s">
        <v>650</v>
      </c>
      <c r="F29" s="212" t="s">
        <v>380</v>
      </c>
      <c r="K29" s="210"/>
    </row>
    <row r="30" spans="2:11">
      <c r="B30" s="211">
        <v>26</v>
      </c>
      <c r="C30" s="211" t="s">
        <v>688</v>
      </c>
      <c r="D30" s="212" t="s">
        <v>377</v>
      </c>
      <c r="E30" s="211" t="s">
        <v>651</v>
      </c>
      <c r="F30" s="212" t="s">
        <v>381</v>
      </c>
      <c r="K30" s="210"/>
    </row>
    <row r="31" spans="2:11">
      <c r="B31" s="211">
        <v>27</v>
      </c>
      <c r="C31" s="211" t="s">
        <v>688</v>
      </c>
      <c r="D31" s="212" t="s">
        <v>377</v>
      </c>
      <c r="E31" s="211" t="s">
        <v>652</v>
      </c>
      <c r="F31" s="212" t="s">
        <v>382</v>
      </c>
      <c r="K31" s="210"/>
    </row>
    <row r="32" spans="2:11">
      <c r="B32" s="211">
        <v>28</v>
      </c>
      <c r="C32" s="211" t="s">
        <v>689</v>
      </c>
      <c r="D32" s="212" t="s">
        <v>379</v>
      </c>
      <c r="E32" s="211" t="s">
        <v>653</v>
      </c>
      <c r="F32" s="212" t="s">
        <v>384</v>
      </c>
      <c r="K32" s="210"/>
    </row>
    <row r="33" spans="2:11">
      <c r="B33" s="211">
        <v>29</v>
      </c>
      <c r="C33" s="211" t="s">
        <v>689</v>
      </c>
      <c r="D33" s="212" t="s">
        <v>379</v>
      </c>
      <c r="E33" s="211" t="s">
        <v>654</v>
      </c>
      <c r="F33" s="212" t="s">
        <v>385</v>
      </c>
      <c r="K33" s="210"/>
    </row>
    <row r="34" spans="2:11">
      <c r="B34" s="211">
        <v>30</v>
      </c>
      <c r="C34" s="211" t="s">
        <v>689</v>
      </c>
      <c r="D34" s="212" t="s">
        <v>379</v>
      </c>
      <c r="E34" s="211" t="s">
        <v>655</v>
      </c>
      <c r="F34" s="212" t="s">
        <v>386</v>
      </c>
      <c r="K34" s="210"/>
    </row>
    <row r="35" spans="2:11">
      <c r="B35" s="211">
        <v>31</v>
      </c>
      <c r="C35" s="211" t="s">
        <v>689</v>
      </c>
      <c r="D35" s="212" t="s">
        <v>379</v>
      </c>
      <c r="E35" s="211" t="s">
        <v>656</v>
      </c>
      <c r="F35" s="212" t="s">
        <v>383</v>
      </c>
      <c r="K35" s="210"/>
    </row>
    <row r="36" spans="2:11">
      <c r="B36" s="211">
        <v>32</v>
      </c>
      <c r="C36" s="211" t="s">
        <v>690</v>
      </c>
      <c r="D36" s="212" t="s">
        <v>387</v>
      </c>
      <c r="E36" s="211" t="s">
        <v>657</v>
      </c>
      <c r="F36" s="212" t="s">
        <v>388</v>
      </c>
      <c r="K36" s="210"/>
    </row>
    <row r="37" spans="2:11">
      <c r="B37" s="211">
        <v>33</v>
      </c>
      <c r="C37" s="211" t="s">
        <v>690</v>
      </c>
      <c r="D37" s="212" t="s">
        <v>387</v>
      </c>
      <c r="E37" s="211" t="s">
        <v>658</v>
      </c>
      <c r="F37" s="212" t="s">
        <v>390</v>
      </c>
    </row>
    <row r="38" spans="2:11">
      <c r="B38" s="211">
        <v>34</v>
      </c>
      <c r="C38" s="211" t="s">
        <v>691</v>
      </c>
      <c r="D38" s="212" t="s">
        <v>391</v>
      </c>
      <c r="E38" s="211" t="s">
        <v>661</v>
      </c>
      <c r="F38" s="212" t="s">
        <v>392</v>
      </c>
    </row>
    <row r="39" spans="2:11">
      <c r="B39" s="211">
        <v>35</v>
      </c>
      <c r="C39" s="211" t="s">
        <v>691</v>
      </c>
      <c r="D39" s="212" t="s">
        <v>391</v>
      </c>
      <c r="E39" s="211" t="s">
        <v>662</v>
      </c>
      <c r="F39" s="212" t="s">
        <v>393</v>
      </c>
    </row>
    <row r="40" spans="2:11">
      <c r="B40" s="211">
        <v>36</v>
      </c>
      <c r="C40" s="211" t="s">
        <v>691</v>
      </c>
      <c r="D40" s="212" t="s">
        <v>391</v>
      </c>
      <c r="E40" s="211" t="s">
        <v>663</v>
      </c>
      <c r="F40" s="212" t="s">
        <v>394</v>
      </c>
    </row>
    <row r="41" spans="2:11">
      <c r="B41" s="211">
        <v>37</v>
      </c>
      <c r="C41" s="211" t="s">
        <v>691</v>
      </c>
      <c r="D41" s="212" t="s">
        <v>391</v>
      </c>
      <c r="E41" s="211" t="s">
        <v>664</v>
      </c>
      <c r="F41" s="212" t="s">
        <v>395</v>
      </c>
    </row>
    <row r="42" spans="2:11">
      <c r="B42" s="211">
        <v>38</v>
      </c>
      <c r="C42" s="211" t="s">
        <v>692</v>
      </c>
      <c r="D42" s="212" t="s">
        <v>396</v>
      </c>
      <c r="E42" s="211" t="s">
        <v>665</v>
      </c>
      <c r="F42" s="212" t="s">
        <v>397</v>
      </c>
    </row>
    <row r="43" spans="2:11">
      <c r="B43" s="211">
        <v>39</v>
      </c>
      <c r="C43" s="211" t="s">
        <v>692</v>
      </c>
      <c r="D43" s="212" t="s">
        <v>396</v>
      </c>
      <c r="E43" s="211" t="s">
        <v>666</v>
      </c>
      <c r="F43" s="212" t="s">
        <v>398</v>
      </c>
    </row>
    <row r="44" spans="2:11">
      <c r="B44" s="211">
        <v>40</v>
      </c>
      <c r="C44" s="211" t="s">
        <v>693</v>
      </c>
      <c r="D44" s="212" t="s">
        <v>399</v>
      </c>
      <c r="E44" s="211" t="s">
        <v>667</v>
      </c>
      <c r="F44" s="212" t="s">
        <v>400</v>
      </c>
    </row>
    <row r="45" spans="2:11">
      <c r="B45" s="211">
        <v>41</v>
      </c>
      <c r="C45" s="211" t="s">
        <v>693</v>
      </c>
      <c r="D45" s="212" t="s">
        <v>399</v>
      </c>
      <c r="E45" s="211" t="s">
        <v>668</v>
      </c>
      <c r="F45" s="212" t="s">
        <v>401</v>
      </c>
    </row>
    <row r="46" spans="2:11">
      <c r="B46" s="211">
        <v>42</v>
      </c>
      <c r="C46" s="211" t="s">
        <v>686</v>
      </c>
      <c r="D46" s="212" t="s">
        <v>359</v>
      </c>
      <c r="E46" s="211" t="s">
        <v>640</v>
      </c>
      <c r="F46" s="212" t="s">
        <v>409</v>
      </c>
    </row>
    <row r="47" spans="2:11">
      <c r="B47" s="211">
        <v>43</v>
      </c>
      <c r="C47" s="211" t="s">
        <v>693</v>
      </c>
      <c r="D47" s="212" t="s">
        <v>399</v>
      </c>
      <c r="E47" s="211" t="s">
        <v>669</v>
      </c>
      <c r="F47" s="212" t="s">
        <v>402</v>
      </c>
    </row>
    <row r="48" spans="2:11">
      <c r="B48" s="211">
        <v>44</v>
      </c>
      <c r="C48" s="211" t="s">
        <v>693</v>
      </c>
      <c r="D48" s="212" t="s">
        <v>399</v>
      </c>
      <c r="E48" s="211" t="s">
        <v>670</v>
      </c>
      <c r="F48" s="212" t="s">
        <v>403</v>
      </c>
    </row>
    <row r="49" spans="2:6">
      <c r="B49" s="211">
        <v>45</v>
      </c>
      <c r="C49" s="211" t="s">
        <v>694</v>
      </c>
      <c r="D49" s="212" t="s">
        <v>404</v>
      </c>
      <c r="E49" s="211" t="s">
        <v>671</v>
      </c>
      <c r="F49" s="212" t="s">
        <v>408</v>
      </c>
    </row>
    <row r="50" spans="2:6">
      <c r="B50" s="211">
        <v>46</v>
      </c>
      <c r="C50" s="211" t="s">
        <v>694</v>
      </c>
      <c r="D50" s="212" t="s">
        <v>404</v>
      </c>
      <c r="E50" s="211" t="s">
        <v>672</v>
      </c>
      <c r="F50" s="212" t="s">
        <v>405</v>
      </c>
    </row>
    <row r="51" spans="2:6">
      <c r="B51" s="211">
        <v>47</v>
      </c>
      <c r="C51" s="211" t="s">
        <v>694</v>
      </c>
      <c r="D51" s="212" t="s">
        <v>404</v>
      </c>
      <c r="E51" s="211" t="s">
        <v>673</v>
      </c>
      <c r="F51" s="212" t="s">
        <v>406</v>
      </c>
    </row>
    <row r="52" spans="2:6">
      <c r="B52" s="211">
        <v>48</v>
      </c>
      <c r="C52" s="211" t="s">
        <v>694</v>
      </c>
      <c r="D52" s="212" t="s">
        <v>404</v>
      </c>
      <c r="E52" s="211" t="s">
        <v>674</v>
      </c>
      <c r="F52" s="212" t="s">
        <v>407</v>
      </c>
    </row>
    <row r="53" spans="2:6">
      <c r="B53" s="211">
        <v>49</v>
      </c>
      <c r="C53" s="211" t="s">
        <v>695</v>
      </c>
      <c r="D53" s="212" t="s">
        <v>366</v>
      </c>
      <c r="E53" s="211" t="s">
        <v>675</v>
      </c>
      <c r="F53" s="212" t="s">
        <v>367</v>
      </c>
    </row>
    <row r="54" spans="2:6">
      <c r="B54" s="211">
        <v>50</v>
      </c>
      <c r="C54" s="211" t="s">
        <v>695</v>
      </c>
      <c r="D54" s="212" t="s">
        <v>366</v>
      </c>
      <c r="E54" s="211" t="s">
        <v>676</v>
      </c>
      <c r="F54" s="212" t="s">
        <v>368</v>
      </c>
    </row>
    <row r="55" spans="2:6">
      <c r="B55" s="211">
        <v>51</v>
      </c>
      <c r="C55" s="211" t="s">
        <v>695</v>
      </c>
      <c r="D55" s="212" t="s">
        <v>366</v>
      </c>
      <c r="E55" s="211" t="s">
        <v>677</v>
      </c>
      <c r="F55" s="212" t="s">
        <v>369</v>
      </c>
    </row>
    <row r="56" spans="2:6">
      <c r="B56" s="211">
        <v>52</v>
      </c>
      <c r="C56" s="211" t="s">
        <v>695</v>
      </c>
      <c r="D56" s="212" t="s">
        <v>366</v>
      </c>
      <c r="E56" s="211" t="s">
        <v>678</v>
      </c>
      <c r="F56" s="212" t="s">
        <v>370</v>
      </c>
    </row>
    <row r="57" spans="2:6">
      <c r="B57" s="211">
        <v>53</v>
      </c>
      <c r="C57" s="211" t="s">
        <v>695</v>
      </c>
      <c r="D57" s="212" t="s">
        <v>366</v>
      </c>
      <c r="E57" s="211" t="s">
        <v>679</v>
      </c>
      <c r="F57" s="212" t="s">
        <v>371</v>
      </c>
    </row>
    <row r="58" spans="2:6">
      <c r="B58" s="211">
        <v>54</v>
      </c>
      <c r="C58" s="211" t="s">
        <v>695</v>
      </c>
      <c r="D58" s="212" t="s">
        <v>366</v>
      </c>
      <c r="E58" s="211" t="s">
        <v>680</v>
      </c>
      <c r="F58" s="212" t="s">
        <v>372</v>
      </c>
    </row>
  </sheetData>
  <phoneticPr fontId="5" type="noConversion"/>
  <conditionalFormatting sqref="B5:F58">
    <cfRule type="expression" dxfId="1" priority="1" stopIfTrue="1">
      <formula>#REF!&lt;&gt;#REF!</formula>
    </cfRule>
  </conditionalFormatting>
  <pageMargins left="0.75" right="0.75" top="0.59" bottom="0.61" header="0" footer="0"/>
  <pageSetup paperSize="177" scale="96" orientation="portrait" r:id="rId1"/>
  <headerFooter alignWithMargins="0">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12</vt:i4>
      </vt:variant>
    </vt:vector>
  </HeadingPairs>
  <TitlesOfParts>
    <vt:vector size="22" baseType="lpstr">
      <vt:lpstr>TAPA</vt:lpstr>
      <vt:lpstr>1.- Propietarios</vt:lpstr>
      <vt:lpstr>2.- Líneas</vt:lpstr>
      <vt:lpstr>3.- Transformadores</vt:lpstr>
      <vt:lpstr>4.- Subestaciones</vt:lpstr>
      <vt:lpstr>5.- Otros Paños</vt:lpstr>
      <vt:lpstr>6.- Paños de Línea</vt:lpstr>
      <vt:lpstr>7.- Eq Compensación</vt:lpstr>
      <vt:lpstr>8.- Reg-Prov</vt:lpstr>
      <vt:lpstr>9.- Cod_Barras</vt:lpstr>
      <vt:lpstr>'1.- Propietarios'!Área_de_impresión</vt:lpstr>
      <vt:lpstr>'2.- Líneas'!Área_de_impresión</vt:lpstr>
      <vt:lpstr>'3.- Transformadores'!Área_de_impresión</vt:lpstr>
      <vt:lpstr>'4.- Subestaciones'!Área_de_impresión</vt:lpstr>
      <vt:lpstr>'5.- Otros Paños'!Área_de_impresión</vt:lpstr>
      <vt:lpstr>'6.- Paños de Línea'!Área_de_impresión</vt:lpstr>
      <vt:lpstr>'7.- Eq Compensación'!Área_de_impresión</vt:lpstr>
      <vt:lpstr>'8.- Reg-Prov'!Área_de_impresión</vt:lpstr>
      <vt:lpstr>'9.- Cod_Barras'!Área_de_impresión</vt:lpstr>
      <vt:lpstr>TAPA!Área_de_impresión</vt:lpstr>
      <vt:lpstr>'8.- Reg-Prov'!Títulos_a_imprimir</vt:lpstr>
      <vt:lpstr>'9.- Cod_Barras'!Títulos_a_imprimir</vt:lpstr>
    </vt:vector>
  </TitlesOfParts>
  <Manager>Área Eléctrica</Manager>
  <Company>Comisión Nacional de Energía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Transmisión</dc:title>
  <dc:subject>Diciembre 2015</dc:subject>
  <dc:creator>Reportabilidad y Gestión de la Información</dc:creator>
  <cp:lastModifiedBy>Paula Maldonado</cp:lastModifiedBy>
  <cp:lastPrinted>2009-03-10T18:55:04Z</cp:lastPrinted>
  <dcterms:created xsi:type="dcterms:W3CDTF">2004-12-31T14:43:35Z</dcterms:created>
  <dcterms:modified xsi:type="dcterms:W3CDTF">2017-09-08T13:50:22Z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