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2020\Documents\11 PMM\174 PMM Publicado en AGO 2021\02 Archivos Web\"/>
    </mc:Choice>
  </mc:AlternateContent>
  <xr:revisionPtr revIDLastSave="0" documentId="13_ncr:1_{A217EA06-AA0D-40BE-A2F5-126858F90014}" xr6:coauthVersionLast="47" xr6:coauthVersionMax="47" xr10:uidLastSave="{00000000-0000-0000-0000-000000000000}"/>
  <bookViews>
    <workbookView xWindow="19080" yWindow="-120" windowWidth="20640" windowHeight="1116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SEN'!$A$1:$K$88</definedName>
    <definedName name="_xlnm.Print_Area" localSheetId="1">'PMM SIC'!$B$1:$G$22</definedName>
    <definedName name="_xlnm.Print_Area" localSheetId="2">'PMM SING'!$B$1:$G$22</definedName>
  </definedNames>
  <calcPr calcId="191029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3" l="1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<sst xmlns="http://schemas.openxmlformats.org/spreadsheetml/2006/main" count="1019" uniqueCount="423">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</sst>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* #,##0.00_-;\-* #,##0.00_-;_-* &quot;-&quot;??_-;_-@_-"/>
    <numFmt numFmtId="165" formatCode="[$-340A]d&quot; de &quot;mmmm&quot; de &quot;yyyy;@"/>
    <numFmt numFmtId="166" formatCode="#,##0.000"/>
    <numFmt numFmtId="167" formatCode="0.0%"/>
    <numFmt numFmtId="168" formatCode="_-* #,##0.00\ _$_-;\-* #,##0.00\ _$_-;_-* &quot;-&quot;??\ _$_-;_-@_-"/>
    <numFmt numFmtId="169" formatCode="#,##0.000;[Red]\-#,##0.000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</borders>
  <cellStyleXfs count="361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</cellStyleXfs>
  <cellXfs count="73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6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6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6" fontId="4" fillId="10" borderId="17" xfId="86" applyNumberFormat="1" applyFont="1" applyFill="1" applyBorder="1" applyAlignment="1">
      <alignment horizontal="center" vertical="top"/>
    </xf>
    <xf numFmtId="164" fontId="2" fillId="0" borderId="0" xfId="80" applyFont="1" applyAlignment="1">
      <alignment horizontal="center" vertical="top"/>
    </xf>
    <xf numFmtId="166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6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6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6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7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6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6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Border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6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6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Border="1" applyAlignment="1">
      <alignment horizontal="center" vertical="top"/>
    </xf>
    <xf numFmtId="179" fontId="2" fillId="0" borderId="0" xfId="86" applyNumberFormat="1" applyFont="1" applyBorder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166" fontId="2" fillId="0" borderId="0" xfId="86" applyNumberFormat="1" applyFont="1" applyFill="1" applyAlignment="1">
      <alignment horizontal="center" vertical="top"/>
    </xf>
    <xf numFmtId="0" fontId="2" fillId="0" borderId="0" xfId="86" applyFont="1" applyFill="1" applyAlignment="1">
      <alignment horizontal="center" vertical="top"/>
    </xf>
  </cellXfs>
  <cellStyles count="361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19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75"/>
  <sheetViews>
    <sheetView showGridLines="0" tabSelected="1" zoomScale="80" zoomScaleNormal="80" workbookViewId="0">
      <pane xSplit="1" ySplit="9" topLeftCell="B46" activePane="bottomRight" state="frozen"/>
      <selection pane="topRight" activeCell="B1" sqref="B1"/>
      <selection pane="bottomLeft" activeCell="A10" sqref="A10"/>
      <selection pane="bottomRight" activeCell="I3" sqref="I3"/>
    </sheetView>
  </sheetViews>
  <sheetFormatPr baseColWidth="10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32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332</v>
      </c>
      <c r="F9" s="13" t="s">
        <v>303</v>
      </c>
      <c r="G9" s="14" t="s">
        <v>3</v>
      </c>
      <c r="H9" s="15" t="s">
        <v>304</v>
      </c>
      <c r="I9" s="14" t="s">
        <v>305</v>
      </c>
      <c r="J9" s="15" t="s">
        <v>306</v>
      </c>
      <c r="K9" s="16" t="s">
        <v>307</v>
      </c>
      <c r="M9" s="6"/>
      <c r="N9" s="6"/>
    </row>
    <row r="10" spans="2:14" x14ac:dyDescent="0.25">
      <c r="B10" s="46" t="s">
        <v>301</v>
      </c>
      <c r="C10" s="47" t="s">
        <v>302</v>
      </c>
      <c r="D10" s="48" t="s">
        <v>323</v>
      </c>
      <c r="E10" s="49" t="s">
        <v>323</v>
      </c>
      <c r="F10" s="49">
        <v>62.185000000000002</v>
      </c>
      <c r="G10" s="50" t="s">
        <v>323</v>
      </c>
      <c r="H10" s="51">
        <v>57.085000000000001</v>
      </c>
      <c r="I10" s="52">
        <f>+'PMM SIC'!I143+'PMM SING'!I143</f>
        <v>11943.617999999999</v>
      </c>
      <c r="J10" s="51">
        <v>67.587999999999994</v>
      </c>
      <c r="K10" s="53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3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3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3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>+F51/E51-1</f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3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>+F52/E52-1</f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3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>+F53/E53-1</f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3" ht="15.75" thickBot="1" x14ac:dyDescent="0.3">
      <c r="B54" s="38" t="s">
        <v>421</v>
      </c>
      <c r="C54" s="62" t="s">
        <v>422</v>
      </c>
      <c r="D54" s="61" t="s">
        <v>412</v>
      </c>
      <c r="E54" s="39">
        <v>74.481999999999999</v>
      </c>
      <c r="F54" s="39">
        <v>69.216999999999999</v>
      </c>
      <c r="G54" s="40">
        <f>+F54/E54-1</f>
        <v>-7.0688219972610877E-2</v>
      </c>
      <c r="H54" s="41">
        <v>65.554000000000002</v>
      </c>
      <c r="I54" s="42">
        <v>15116.475</v>
      </c>
      <c r="J54" s="41">
        <v>75.23</v>
      </c>
      <c r="K54" s="43">
        <v>9209.8709999999992</v>
      </c>
      <c r="L54" s="59"/>
      <c r="M54" s="26"/>
    </row>
    <row r="55" spans="2:13" x14ac:dyDescent="0.25">
      <c r="H55" s="58"/>
      <c r="I55" s="64"/>
      <c r="J55" s="64"/>
      <c r="K55" s="64"/>
    </row>
    <row r="56" spans="2:13" x14ac:dyDescent="0.25">
      <c r="B56" s="1" t="s">
        <v>170</v>
      </c>
      <c r="D56" s="58"/>
      <c r="F56" s="58"/>
      <c r="G56" s="58"/>
      <c r="H56" s="58"/>
      <c r="I56" s="58"/>
      <c r="J56" s="58"/>
      <c r="K56" s="58"/>
    </row>
    <row r="57" spans="2:13" x14ac:dyDescent="0.25">
      <c r="F57" s="58"/>
      <c r="G57" s="58"/>
      <c r="H57" s="58"/>
      <c r="I57" s="69"/>
      <c r="J57" s="58"/>
    </row>
    <row r="58" spans="2:13" x14ac:dyDescent="0.25">
      <c r="B58" s="6"/>
      <c r="F58" s="58"/>
      <c r="G58" s="58"/>
      <c r="H58" s="58"/>
      <c r="I58" s="69"/>
      <c r="J58" s="58"/>
    </row>
    <row r="59" spans="2:13" x14ac:dyDescent="0.25">
      <c r="B59" s="6"/>
      <c r="F59" s="58"/>
      <c r="G59" s="58"/>
      <c r="H59" s="58"/>
      <c r="I59" s="55"/>
      <c r="K59" s="60"/>
    </row>
    <row r="60" spans="2:13" x14ac:dyDescent="0.25">
      <c r="F60" s="58"/>
      <c r="G60" s="58"/>
      <c r="H60" s="58"/>
      <c r="I60" s="69"/>
    </row>
    <row r="61" spans="2:13" x14ac:dyDescent="0.25">
      <c r="F61" s="58"/>
      <c r="G61" s="58"/>
      <c r="H61" s="64"/>
      <c r="I61" s="69"/>
    </row>
    <row r="62" spans="2:13" x14ac:dyDescent="0.25">
      <c r="F62" s="58"/>
      <c r="G62" s="58"/>
      <c r="H62" s="57"/>
      <c r="I62" s="69"/>
    </row>
    <row r="63" spans="2:13" x14ac:dyDescent="0.25">
      <c r="G63" s="58"/>
      <c r="H63" s="64"/>
      <c r="I63" s="69"/>
    </row>
    <row r="64" spans="2:13" x14ac:dyDescent="0.25">
      <c r="G64" s="58"/>
      <c r="H64" s="64"/>
      <c r="I64" s="69"/>
    </row>
    <row r="65" spans="7:9" x14ac:dyDescent="0.25">
      <c r="G65" s="58"/>
      <c r="H65" s="64"/>
      <c r="I65" s="69"/>
    </row>
    <row r="66" spans="7:9" x14ac:dyDescent="0.25">
      <c r="G66" s="58"/>
      <c r="H66" s="64"/>
      <c r="I66" s="69"/>
    </row>
    <row r="67" spans="7:9" x14ac:dyDescent="0.25">
      <c r="G67" s="58"/>
      <c r="H67" s="64"/>
      <c r="I67" s="69"/>
    </row>
    <row r="68" spans="7:9" x14ac:dyDescent="0.25">
      <c r="G68" s="58"/>
      <c r="H68" s="64"/>
      <c r="I68" s="69"/>
    </row>
    <row r="69" spans="7:9" x14ac:dyDescent="0.25">
      <c r="G69" s="58"/>
      <c r="H69" s="64"/>
      <c r="I69" s="69"/>
    </row>
    <row r="70" spans="7:9" x14ac:dyDescent="0.25">
      <c r="G70" s="58"/>
      <c r="H70" s="64"/>
      <c r="I70" s="69"/>
    </row>
    <row r="71" spans="7:9" x14ac:dyDescent="0.25">
      <c r="G71" s="58"/>
      <c r="H71" s="64"/>
      <c r="I71" s="69"/>
    </row>
    <row r="72" spans="7:9" x14ac:dyDescent="0.25">
      <c r="G72" s="58"/>
      <c r="H72" s="64"/>
      <c r="I72" s="69"/>
    </row>
    <row r="73" spans="7:9" x14ac:dyDescent="0.25">
      <c r="G73" s="58"/>
      <c r="H73" s="64"/>
      <c r="I73" s="69"/>
    </row>
    <row r="74" spans="7:9" x14ac:dyDescent="0.25">
      <c r="G74" s="58"/>
      <c r="H74" s="64"/>
      <c r="I74" s="69"/>
    </row>
    <row r="75" spans="7:9" x14ac:dyDescent="0.25">
      <c r="G75" s="58"/>
      <c r="H75" s="64"/>
      <c r="I75" s="69"/>
    </row>
  </sheetData>
  <phoneticPr fontId="22" type="noConversion"/>
  <pageMargins left="0.7" right="0.7" top="0.75" bottom="0.75" header="0.3" footer="0.3"/>
  <pageSetup paperSize="256" scale="57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120" activePane="bottomLeft" state="frozen"/>
      <selection pane="bottomLeft"/>
    </sheetView>
  </sheetViews>
  <sheetFormatPr baseColWidth="10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8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0" activePane="bottomLeft" state="frozen"/>
      <selection pane="bottomLeft"/>
    </sheetView>
  </sheetViews>
  <sheetFormatPr baseColWidth="10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s="72" customFormat="1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70"/>
      <c r="M144" s="71"/>
    </row>
    <row r="145" spans="2:256" s="72" customFormat="1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70"/>
      <c r="M145" s="71"/>
    </row>
    <row r="146" spans="2:256" s="72" customFormat="1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70"/>
      <c r="M146" s="71"/>
    </row>
    <row r="147" spans="2:256" s="72" customFormat="1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70"/>
      <c r="M147" s="71"/>
    </row>
    <row r="148" spans="2:256" s="72" customFormat="1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70"/>
      <c r="M148" s="71"/>
    </row>
    <row r="149" spans="2:256" s="72" customFormat="1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70"/>
      <c r="M149" s="71"/>
    </row>
    <row r="150" spans="2:256" x14ac:dyDescent="0.25">
      <c r="B150" s="44"/>
      <c r="C150" s="44"/>
      <c r="D150" s="44"/>
      <c r="E150" s="44"/>
      <c r="F150" s="65"/>
      <c r="G150" s="44"/>
      <c r="H150" s="66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7"/>
    </row>
    <row r="152" spans="2:256" x14ac:dyDescent="0.25">
      <c r="G152" s="58"/>
      <c r="H152" s="68"/>
      <c r="I152" s="26"/>
    </row>
    <row r="153" spans="2:256" x14ac:dyDescent="0.25">
      <c r="F153" s="58"/>
      <c r="H153" s="58"/>
      <c r="I153" s="68"/>
      <c r="J153" s="68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Paula Maldonado</cp:lastModifiedBy>
  <cp:lastPrinted>2021-08-04T17:45:19Z</cp:lastPrinted>
  <dcterms:created xsi:type="dcterms:W3CDTF">2012-12-11T12:06:49Z</dcterms:created>
  <dcterms:modified xsi:type="dcterms:W3CDTF">2021-08-04T17:58:01Z</dcterms:modified>
</cp:coreProperties>
</file>