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D74D717A-FD59-417D-BB62-AE9476606909}" xr6:coauthVersionLast="45" xr6:coauthVersionMax="45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</calcChain>
</file>

<file path=xl/sharedStrings.xml><?xml version="1.0" encoding="utf-8"?>
<sst xmlns="http://schemas.openxmlformats.org/spreadsheetml/2006/main" count="10030" uniqueCount="90">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</sst>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44126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247325.1</v>
      </c>
      <c r="D10" s="109">
        <f>LOOKUP($B$4,'Gasolina Automotriz'!B:B,'Gasolina Automotriz'!E:E)</f>
        <v>260342.2</v>
      </c>
      <c r="E10" s="109">
        <f>LOOKUP($B$4,'Gasolina Automotriz'!B:B,'Gasolina Automotriz'!F:F)</f>
        <v>273359.3</v>
      </c>
      <c r="F10" s="110">
        <f>LOOKUP($B$4,'Gasolina Automotriz'!B:B,'Gasolina Automotriz'!G:G)</f>
        <v>271349.7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258954.3</v>
      </c>
      <c r="D11" s="109">
        <f>LOOKUP($B$4,'Gasolina Automotriz'!B:B,'Gasolina Automotriz'!L:L)</f>
        <v>272583.5</v>
      </c>
      <c r="E11" s="109">
        <f>LOOKUP($B$4,'Gasolina Automotriz'!B:B,'Gasolina Automotriz'!M:M)</f>
        <v>286212.59999999998</v>
      </c>
      <c r="F11" s="110">
        <f>LOOKUP($B$4,'Gasolina Automotriz'!B:B,'Gasolina Automotriz'!N:N)</f>
        <v>285704.09999999998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Diesel'!$B$1:$B$4983,'Petróleo Diesel'!D$1:D$4983)</f>
        <v>239160.1</v>
      </c>
      <c r="D12" s="109">
        <f>LOOKUP($B$4,'Petróleo Diesel'!$B$1:$B$4983,'Petróleo Diesel'!E$1:E$4983)</f>
        <v>251747.5</v>
      </c>
      <c r="E12" s="109">
        <f>LOOKUP($B$4,'Petróleo Diesel'!$B$1:$B$4983,'Petróleo Diesel'!F$1:F$4983)</f>
        <v>264334.90000000002</v>
      </c>
      <c r="F12" s="110">
        <f>LOOKUP($B$4,'Petróleo Diesel'!$B$1:$B$4983,'Petróleo Diesel'!G$1:G$4983)</f>
        <v>260513.1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Licuado'!$B$1:$B$4986,'Gas Licuado'!D$1:D$4986)</f>
        <v>183632.2</v>
      </c>
      <c r="D13" s="109">
        <f>LOOKUP($B$4,'Gas Licuado'!$B$1:$B$4986,'Gas Licuado'!E$1:E$4986)</f>
        <v>193297</v>
      </c>
      <c r="E13" s="109">
        <f>LOOKUP($B$4,'Gas Licuado'!$B$1:$B$4986,'Gas Licuado'!F$1:F$4986)</f>
        <v>202961.9</v>
      </c>
      <c r="F13" s="110">
        <f>LOOKUP($B$4,'Gas Licuado'!$B$1:$B$4986,'Gas Licuado'!G$1:G$4986)</f>
        <v>191888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44126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Doméstico'!$B$1:$B$4992,'Kerosene Doméstico'!D$1:D$4992)</f>
        <v>274.8</v>
      </c>
      <c r="D23" s="57">
        <f>LOOKUP($B$4,'Kerosene Doméstico'!$B$1:$B$4992,'Kerosene Doméstico'!E$1:E$4992)</f>
        <v>314</v>
      </c>
      <c r="E23" s="57">
        <f>LOOKUP($B$4,'Kerosene Doméstico'!$B$1:$B$4992,'Kerosene Doméstico'!F$1:F$4992)</f>
        <v>353.3</v>
      </c>
      <c r="F23" s="102">
        <f>LOOKUP($B$4,'Kerosene Doméstico'!$B$1:$B$4992,'Kerosene Doméstico'!G$1:G$4992)</f>
        <v>316.32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572"/>
  <sheetViews>
    <sheetView showGridLines="0" zoomScale="75" workbookViewId="0">
      <pane ySplit="1995" topLeftCell="A1547" activePane="bottomLeft"/>
      <selection activeCell="I5" sqref="I5:N8"/>
      <selection pane="bottomLeft" activeCell="K1567" sqref="K1567:N1572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562"/>
  <sheetViews>
    <sheetView showGridLines="0" zoomScale="75" workbookViewId="0">
      <pane ySplit="1995" topLeftCell="A1541" activePane="bottomLeft"/>
      <selection activeCell="H14" sqref="H14"/>
      <selection pane="bottomLeft" activeCell="E1556" sqref="E1556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566"/>
  <sheetViews>
    <sheetView showGridLines="0" zoomScale="75" workbookViewId="0">
      <pane ySplit="1980" topLeftCell="A1547" activePane="bottomLeft"/>
      <selection activeCell="B3" sqref="B3:G3"/>
      <selection pane="bottomLeft" activeCell="D1561" sqref="D1561:G1566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567"/>
  <sheetViews>
    <sheetView showGridLines="0" zoomScale="75" workbookViewId="0">
      <pane ySplit="1980" topLeftCell="A1550" activePane="bottomLeft"/>
      <selection activeCell="B3" sqref="B3:G3"/>
      <selection pane="bottomLeft" activeCell="D1562" sqref="D1562:G1567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2020-10-28T14:07:41Z</dcterms:modified>
</cp:coreProperties>
</file>